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EA/Proj/CentralSystems/Project Management1/"/>
    </mc:Choice>
  </mc:AlternateContent>
  <xr:revisionPtr revIDLastSave="0" documentId="13_ncr:1_{3D0EAD5A-7FD6-4800-8451-9125FBBD52C7}" xr6:coauthVersionLast="47" xr6:coauthVersionMax="47" xr10:uidLastSave="{00000000-0000-0000-0000-000000000000}"/>
  <bookViews>
    <workbookView xWindow="-110" yWindow="-110" windowWidth="19420" windowHeight="10420" tabRatio="846" xr2:uid="{00000000-000D-0000-FFFF-FFFF00000000}"/>
  </bookViews>
  <sheets>
    <sheet name="KIR" sheetId="14" r:id="rId1"/>
  </sheets>
  <definedNames>
    <definedName name="_xlnm._FilterDatabase" localSheetId="0" hidden="1">KIR!$B$7:$K$13</definedName>
    <definedName name="_xlnm.Print_Area" localSheetId="0">KIR!$B:$K</definedName>
    <definedName name="_xlnm.Print_Titles" localSheetId="0">KIR!$1:$5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<sst xmlns="http://schemas.openxmlformats.org/spreadsheetml/2006/main" count="141" uniqueCount="83">
  <si>
    <t>Balancing Market</t>
  </si>
  <si>
    <t>Status</t>
  </si>
  <si>
    <t>SEMO Settlement</t>
  </si>
  <si>
    <t>ID</t>
  </si>
  <si>
    <t>Description</t>
  </si>
  <si>
    <t>Name</t>
  </si>
  <si>
    <t>Impact to Market Participants</t>
  </si>
  <si>
    <t>In Analysis</t>
  </si>
  <si>
    <t>Release Version</t>
  </si>
  <si>
    <t>Resolution Date</t>
  </si>
  <si>
    <t>Known Issues Report</t>
  </si>
  <si>
    <t xml:space="preserve">Release Version </t>
  </si>
  <si>
    <t>REPT_082</t>
  </si>
  <si>
    <t>REPT_082 PUB_AvgOutturnAvail is publishing data for de-registered units</t>
  </si>
  <si>
    <t>May cause issues for Market Participants that are validating against PUB_DailyRegisteredUnits</t>
  </si>
  <si>
    <t>CRM Unit Capacity values being knocked off following Reg import due to overlapping date ranges</t>
  </si>
  <si>
    <t>A number of unit CRM Unit capacity is being set to zero following the import of registration data.  This is due to a system defect of how it handles overlapping dates</t>
  </si>
  <si>
    <t xml:space="preserve">Where the CRM unit capacity was replaced with a zero due to overlapping dates, Capacity payments will not have been calculated due to missing qCCOMMISS value </t>
  </si>
  <si>
    <t xml:space="preserve">Date Modified </t>
  </si>
  <si>
    <t xml:space="preserve">Date Added </t>
  </si>
  <si>
    <t>Release Date</t>
  </si>
  <si>
    <t>Incorrect Instruction Profile created</t>
  </si>
  <si>
    <t>Incorrect DQ calculation for Interconnectors, feeding to settlement</t>
  </si>
  <si>
    <t xml:space="preserve">Process does not allow TOD to change </t>
  </si>
  <si>
    <t>Incorrect Instruction Profile created I scenarios being investigated by the Vendor (ABB)</t>
  </si>
  <si>
    <t>Process does not allow TOD to change on 23:00 (currently a single TOD set per settlement day only is facilitated)</t>
  </si>
  <si>
    <t>BOA volumes may be incorrect in a small specific number of scenarios affecting BALIMB Settlement amounts</t>
  </si>
  <si>
    <t>I/C BOA volumes may be incorrect in a small specific number of scenarios affecting BALIMB Settlement amounts</t>
  </si>
  <si>
    <t>No effect on BALIMB settlement amounts to date</t>
  </si>
  <si>
    <t>Partially Resolved</t>
  </si>
  <si>
    <t>SEMO</t>
  </si>
  <si>
    <t>146559             (236999)</t>
  </si>
  <si>
    <t>Workaround implemented in settlements so no impact on PTs,Linked to new defect 236999 - DA and IDT Push only brings through positive values for IC;</t>
  </si>
  <si>
    <t>146609 &amp; 146809</t>
  </si>
  <si>
    <t>Long Notice Adjustment Factor (LNAF) and System Imbalance Flattening Factor (SIFF) – Parameter defect in the Scheduling Process.</t>
  </si>
  <si>
    <t xml:space="preserve">When turned ON and set to non-zero values in the schedulers within the Market Management System (MMS), the LNAF and SIFF weighting applied to the start costs of generators does not calculate correctly. </t>
  </si>
  <si>
    <t>Currently there is no impact on market participants as the parameters are set to zero as agreed with the regulators and have no effect on the scheduling process.</t>
  </si>
  <si>
    <t>TBC</t>
  </si>
  <si>
    <t>147498_x000D_
(5977)</t>
  </si>
  <si>
    <t>Release: not applicable_x000D_
_x000D_
Resolution:_x000D_
Workaround to cross check REPT_082 against PUB_DailyRegisteredUnits report</t>
  </si>
  <si>
    <t>147496_x000D_
(5980)</t>
  </si>
  <si>
    <t>Release: TBC_x000D_
_x000D_
Resolution:_x000D_
Under investigation by vendor</t>
  </si>
  <si>
    <t>Release: TBC_x000D_
_x000D_
Resolution:_x000D_
Under investigation by MO and vendor</t>
  </si>
  <si>
    <t>Incorrect application of PBOA in Imbalance Pricing  for Pump Storage Units.</t>
  </si>
  <si>
    <t>Imbalance Pricing is applying a zero PBOA for Pump Storage units when dispatched from a negative PN to zero MW; where no zero quantity has been submitted in the Price Quantity Pairs.</t>
  </si>
  <si>
    <t>Incorrect PBOA values being applied, resulting in impact to Imbalance Price.
Note: A workaround is currently under consideration.</t>
  </si>
  <si>
    <t xml:space="preserve"> </t>
  </si>
  <si>
    <t>Release TBC
Resolution:
Software update from vendor</t>
  </si>
  <si>
    <t xml:space="preserve">Release: TBC
Resolution:
</t>
  </si>
  <si>
    <t>Friday 5 August 2022</t>
  </si>
  <si>
    <t>Soak Time at Minimum Stable Generation Not Being Profiled</t>
  </si>
  <si>
    <t>Soak Time at Minimum Stable Generation is not being profiled in closing of a SYNC instruction.</t>
  </si>
  <si>
    <t>Limited impact, only one unit with TOD that meets this criteria; all other units have Soak Time Quantities less than Minimum Stable Generation.</t>
  </si>
  <si>
    <t>PYSI incorrectly closing to FPN at target MWOF level, rather than when Minimum Stable Generation has been reached. Impacts on units with zero Min On Time.</t>
  </si>
  <si>
    <t>May result in incorrect QBOA profiles, in the scenario where a MWOF has been issued greater than Minimum Stable Generation before SYNC profile has closed.</t>
  </si>
  <si>
    <t>Incorrect Heat State Application in Imbalance Pricing</t>
  </si>
  <si>
    <t>Incorrect Heat State being applied within Initial Conditions after Imbalance Price is missed.</t>
  </si>
  <si>
    <t xml:space="preserve">May result in incorrect QBOA profile, if unit has not reached Minimum Stable Generation. </t>
  </si>
  <si>
    <t>Friday 9th December 2022</t>
  </si>
  <si>
    <t xml:space="preserve">Release: TBC
Resolution: Referred to vendor
</t>
  </si>
  <si>
    <t>Incorrect application of PSYI Internal Pseudo Instruction in closing SYNC Profile.</t>
  </si>
  <si>
    <t>QBOA for Wind Units</t>
  </si>
  <si>
    <t>A change in the Instruction Profile was not captured in the ordering profile.</t>
  </si>
  <si>
    <t xml:space="preserve">Incorrect Loss factor for QCNET Calculation </t>
  </si>
  <si>
    <t>We identified differences in the calculation of Net Capacity Quantity (QCNET) due to a defect whereby the Loss Factor (LF) for CAUs is being determined incorrectly.</t>
  </si>
  <si>
    <t>Incorrect  loss factor applied to CAU during high price events</t>
  </si>
  <si>
    <t>Release: TBC
Partially resolved in Release K, further fix required
Resolution:
Software update from vendor</t>
  </si>
  <si>
    <t>A change availability was not picked up mid-way through an Imbalance Settlement Period. As this was not captured correctly, it resulted in incorrect QBOA values.</t>
  </si>
  <si>
    <t>Type 3 download issue impacting Pub_DailyLoadFcst Report from the MPI.</t>
  </si>
  <si>
    <t>The report is available to download directly from SEMO Website.</t>
  </si>
  <si>
    <t xml:space="preserve">An MPI defect is impacting the ability to download the Pub_DailyLoadFcst Report via Type 3 communication channel. </t>
  </si>
  <si>
    <t>Friday 16 June 2023</t>
  </si>
  <si>
    <t>Release: Targetting Release N
Partially resolved in Release K, further fix required
Resolution:
Software update from vendor</t>
  </si>
  <si>
    <t>N</t>
  </si>
  <si>
    <t>Release: Targetting Release N
Resolution:
Software update from vendor</t>
  </si>
  <si>
    <t>Incorrect calculation of Net Imbalance Volume</t>
  </si>
  <si>
    <t>QBOA for units registered as fuel type “wind” sporadically drop out of Imbalance Pricing. This happens immediately after an Imbalance Pricing outage, and impacts isolated Imbalance Pricing Periods.</t>
  </si>
  <si>
    <t>Incorrect calculation of the Net Imbalance Volume and Imbalance Price.</t>
  </si>
  <si>
    <t>20240711-6323150</t>
  </si>
  <si>
    <t>Application of incorrect Fixed Costs (Multiple Complex COD submission for a single trade day)</t>
  </si>
  <si>
    <t xml:space="preserve">We have identified instances where the system has accepted and incorrectly applied fixed costs submitted post-gate closure. </t>
  </si>
  <si>
    <t>Incorrect Fixed costs applied in CFC Settlement when multiple fixed costs submissions were made for a single trade day.</t>
  </si>
  <si>
    <t>Friday 14th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</si>
</sst>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-F800]dddd\,\ mmmm\ dd\,\ yyyy"/>
    <numFmt numFmtId="166" formatCode="[$-1809]dd\ mmmm\ yy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6"/>
      <color rgb="FF948A54"/>
      <name val="Arial"/>
      <family val="2"/>
    </font>
    <font>
      <sz val="16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51" borderId="0" applyNumberFormat="0" applyBorder="0" applyAlignment="0" applyProtection="0"/>
    <xf numFmtId="0" fontId="23" fillId="35" borderId="0" applyNumberFormat="0" applyBorder="0" applyAlignment="0" applyProtection="0"/>
    <xf numFmtId="0" fontId="24" fillId="52" borderId="10" applyNumberFormat="0" applyAlignment="0" applyProtection="0"/>
    <xf numFmtId="0" fontId="25" fillId="53" borderId="11" applyNumberFormat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6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9" borderId="10" applyNumberFormat="0" applyAlignment="0" applyProtection="0"/>
    <xf numFmtId="0" fontId="32" fillId="0" borderId="15" applyNumberFormat="0" applyFill="0" applyAlignment="0" applyProtection="0"/>
    <xf numFmtId="0" fontId="33" fillId="54" borderId="0" applyNumberFormat="0" applyBorder="0" applyAlignment="0" applyProtection="0"/>
    <xf numFmtId="0" fontId="19" fillId="55" borderId="16" applyNumberFormat="0" applyFont="0" applyAlignment="0" applyProtection="0"/>
    <xf numFmtId="0" fontId="34" fillId="52" borderId="17" applyNumberForma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38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42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7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57" borderId="0" xfId="0" applyFill="1" applyAlignment="1">
      <alignment vertical="center" wrapText="1"/>
    </xf>
    <xf numFmtId="0" fontId="14" fillId="57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25" xfId="0" applyBorder="1" applyAlignment="1">
      <alignment wrapText="1"/>
    </xf>
    <xf numFmtId="0" fontId="43" fillId="0" borderId="0" xfId="0" applyFont="1" applyAlignment="1">
      <alignment horizontal="left" vertical="center" wrapText="1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45" fillId="0" borderId="1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166" fontId="0" fillId="0" borderId="31" xfId="0" applyNumberFormat="1" applyBorder="1" applyAlignment="1" applyProtection="1">
      <alignment horizontal="center" vertical="center" wrapText="1"/>
      <protection locked="0"/>
    </xf>
    <xf numFmtId="165" fontId="0" fillId="0" borderId="3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6" fontId="0" fillId="0" borderId="19" xfId="0" applyNumberFormat="1" applyBorder="1" applyAlignment="1" applyProtection="1">
      <alignment horizontal="center" vertical="center" wrapText="1"/>
      <protection locked="0"/>
    </xf>
    <xf numFmtId="165" fontId="0" fillId="0" borderId="34" xfId="0" applyNumberFormat="1" applyBorder="1" applyAlignment="1">
      <alignment horizontal="center" vertical="center"/>
    </xf>
    <xf numFmtId="0" fontId="47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47" fillId="0" borderId="41" xfId="0" applyFont="1" applyBorder="1" applyAlignment="1">
      <alignment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17" fontId="0" fillId="0" borderId="19" xfId="0" applyNumberFormat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17" fontId="0" fillId="0" borderId="38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0" fontId="48" fillId="56" borderId="30" xfId="0" applyFont="1" applyFill="1" applyBorder="1" applyAlignment="1">
      <alignment horizontal="center" vertical="center" wrapText="1"/>
    </xf>
    <xf numFmtId="0" fontId="18" fillId="56" borderId="31" xfId="0" applyFont="1" applyFill="1" applyBorder="1" applyAlignment="1">
      <alignment horizontal="left" vertical="center" wrapText="1"/>
    </xf>
    <xf numFmtId="0" fontId="18" fillId="56" borderId="31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center" vertical="center" wrapText="1"/>
    </xf>
    <xf numFmtId="0" fontId="48" fillId="56" borderId="33" xfId="0" applyFont="1" applyFill="1" applyBorder="1" applyAlignment="1">
      <alignment horizontal="center" vertical="center" wrapText="1"/>
    </xf>
    <xf numFmtId="0" fontId="18" fillId="56" borderId="34" xfId="0" applyFont="1" applyFill="1" applyBorder="1" applyAlignment="1">
      <alignment horizontal="left" vertical="center" wrapText="1"/>
    </xf>
    <xf numFmtId="0" fontId="18" fillId="56" borderId="34" xfId="0" applyFont="1" applyFill="1" applyBorder="1" applyAlignment="1">
      <alignment horizontal="center" vertical="center" wrapText="1"/>
    </xf>
    <xf numFmtId="0" fontId="18" fillId="56" borderId="4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47" fillId="0" borderId="43" xfId="0" applyFont="1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17" fontId="0" fillId="0" borderId="42" xfId="0" applyNumberFormat="1" applyBorder="1" applyAlignment="1" applyProtection="1">
      <alignment horizontal="center" vertical="center" wrapText="1"/>
      <protection locked="0"/>
    </xf>
    <xf numFmtId="166" fontId="0" fillId="0" borderId="42" xfId="0" applyNumberFormat="1" applyBorder="1" applyAlignment="1" applyProtection="1">
      <alignment horizontal="center" vertical="center" wrapText="1"/>
      <protection locked="0"/>
    </xf>
    <xf numFmtId="165" fontId="0" fillId="0" borderId="42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0" fontId="18" fillId="56" borderId="34" xfId="0" applyFont="1" applyFill="1" applyBorder="1" applyAlignment="1">
      <alignment vertical="center" wrapText="1"/>
    </xf>
    <xf numFmtId="0" fontId="18" fillId="56" borderId="31" xfId="0" applyFont="1" applyFill="1" applyBorder="1" applyAlignment="1">
      <alignment vertical="center" wrapText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45" fillId="0" borderId="33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0" fontId="47" fillId="0" borderId="34" xfId="0" applyFont="1" applyBorder="1" applyAlignment="1">
      <alignment vertical="center" wrapText="1"/>
    </xf>
    <xf numFmtId="0" fontId="47" fillId="0" borderId="39" xfId="0" applyFont="1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166" fontId="0" fillId="0" borderId="34" xfId="0" applyNumberFormat="1" applyBorder="1" applyAlignment="1" applyProtection="1">
      <alignment horizontal="center" vertical="center" wrapText="1"/>
      <protection locked="0"/>
    </xf>
    <xf numFmtId="0" fontId="0" fillId="57" borderId="33" xfId="0" applyFill="1" applyBorder="1" applyAlignment="1">
      <alignment horizontal="center" vertical="center" wrapText="1"/>
    </xf>
    <xf numFmtId="0" fontId="47" fillId="57" borderId="34" xfId="0" applyFont="1" applyFill="1" applyBorder="1" applyAlignment="1">
      <alignment vertical="center" wrapText="1"/>
    </xf>
    <xf numFmtId="0" fontId="47" fillId="57" borderId="39" xfId="0" applyFont="1" applyFill="1" applyBorder="1" applyAlignment="1">
      <alignment vertical="center" wrapText="1"/>
    </xf>
    <xf numFmtId="0" fontId="0" fillId="57" borderId="19" xfId="0" applyFill="1" applyBorder="1" applyAlignment="1" applyProtection="1">
      <alignment horizontal="center" vertical="center"/>
      <protection locked="0"/>
    </xf>
    <xf numFmtId="0" fontId="47" fillId="57" borderId="19" xfId="0" applyFont="1" applyFill="1" applyBorder="1" applyAlignment="1">
      <alignment vertical="center" wrapText="1"/>
    </xf>
    <xf numFmtId="17" fontId="0" fillId="57" borderId="19" xfId="0" applyNumberFormat="1" applyFill="1" applyBorder="1" applyAlignment="1" applyProtection="1">
      <alignment horizontal="center" vertical="center"/>
      <protection locked="0"/>
    </xf>
    <xf numFmtId="165" fontId="0" fillId="57" borderId="34" xfId="0" applyNumberFormat="1" applyFill="1" applyBorder="1" applyAlignment="1">
      <alignment horizontal="center" vertical="center"/>
    </xf>
    <xf numFmtId="165" fontId="0" fillId="57" borderId="21" xfId="0" applyNumberFormat="1" applyFill="1" applyBorder="1" applyAlignment="1">
      <alignment horizontal="center" vertical="center"/>
    </xf>
    <xf numFmtId="0" fontId="45" fillId="57" borderId="20" xfId="0" applyFont="1" applyFill="1" applyBorder="1" applyAlignment="1" applyProtection="1">
      <alignment horizontal="center" vertical="center" wrapText="1"/>
      <protection locked="0"/>
    </xf>
    <xf numFmtId="0" fontId="0" fillId="57" borderId="42" xfId="0" applyFill="1" applyBorder="1" applyAlignment="1">
      <alignment horizontal="left" vertical="center" wrapText="1"/>
    </xf>
    <xf numFmtId="0" fontId="0" fillId="57" borderId="19" xfId="0" applyFill="1" applyBorder="1" applyAlignment="1">
      <alignment horizontal="center" vertical="center" wrapText="1"/>
    </xf>
    <xf numFmtId="0" fontId="0" fillId="57" borderId="42" xfId="0" applyFill="1" applyBorder="1" applyAlignment="1">
      <alignment horizontal="center" vertical="center" wrapText="1"/>
    </xf>
    <xf numFmtId="0" fontId="0" fillId="57" borderId="19" xfId="0" applyFill="1" applyBorder="1" applyAlignment="1">
      <alignment vertical="center" wrapText="1"/>
    </xf>
    <xf numFmtId="0" fontId="0" fillId="57" borderId="45" xfId="0" applyFill="1" applyBorder="1" applyAlignment="1">
      <alignment horizontal="center" vertical="center" wrapText="1"/>
    </xf>
    <xf numFmtId="0" fontId="0" fillId="57" borderId="46" xfId="0" applyFill="1" applyBorder="1" applyAlignment="1">
      <alignment horizontal="left" vertical="center" wrapText="1"/>
    </xf>
    <xf numFmtId="0" fontId="47" fillId="57" borderId="46" xfId="0" applyFont="1" applyFill="1" applyBorder="1" applyAlignment="1">
      <alignment vertical="center" wrapText="1"/>
    </xf>
    <xf numFmtId="0" fontId="0" fillId="57" borderId="46" xfId="0" applyFill="1" applyBorder="1" applyAlignment="1">
      <alignment horizontal="center" vertical="center" wrapText="1"/>
    </xf>
    <xf numFmtId="166" fontId="0" fillId="57" borderId="46" xfId="0" applyNumberFormat="1" applyFill="1" applyBorder="1" applyAlignment="1" applyProtection="1">
      <alignment horizontal="center" vertical="center" wrapText="1"/>
      <protection locked="0"/>
    </xf>
    <xf numFmtId="165" fontId="0" fillId="57" borderId="46" xfId="0" applyNumberFormat="1" applyFill="1" applyBorder="1" applyAlignment="1">
      <alignment horizontal="center" vertical="center"/>
    </xf>
    <xf numFmtId="165" fontId="0" fillId="57" borderId="47" xfId="0" applyNumberFormat="1" applyFill="1" applyBorder="1" applyAlignment="1">
      <alignment horizontal="center" vertical="center"/>
    </xf>
    <xf numFmtId="0" fontId="44" fillId="33" borderId="35" xfId="0" applyFont="1" applyFill="1" applyBorder="1" applyAlignment="1">
      <alignment horizontal="center" vertical="center"/>
    </xf>
    <xf numFmtId="0" fontId="44" fillId="33" borderId="36" xfId="0" applyFont="1" applyFill="1" applyBorder="1" applyAlignment="1">
      <alignment horizontal="center" vertical="center"/>
    </xf>
    <xf numFmtId="0" fontId="44" fillId="33" borderId="37" xfId="0" applyFont="1" applyFill="1" applyBorder="1" applyAlignment="1">
      <alignment horizontal="center" vertical="center"/>
    </xf>
    <xf numFmtId="0" fontId="44" fillId="33" borderId="30" xfId="0" applyFont="1" applyFill="1" applyBorder="1" applyAlignment="1">
      <alignment horizontal="center" vertical="center"/>
    </xf>
    <xf numFmtId="0" fontId="44" fillId="33" borderId="31" xfId="0" applyFont="1" applyFill="1" applyBorder="1" applyAlignment="1">
      <alignment horizontal="center" vertical="center"/>
    </xf>
    <xf numFmtId="0" fontId="44" fillId="33" borderId="32" xfId="0" applyFont="1" applyFill="1" applyBorder="1" applyAlignment="1">
      <alignment horizontal="center" vertical="center"/>
    </xf>
    <xf numFmtId="0" fontId="40" fillId="57" borderId="22" xfId="0" applyFont="1" applyFill="1" applyBorder="1" applyAlignment="1">
      <alignment horizontal="center"/>
    </xf>
    <xf numFmtId="0" fontId="40" fillId="57" borderId="23" xfId="0" applyFont="1" applyFill="1" applyBorder="1" applyAlignment="1">
      <alignment horizontal="center"/>
    </xf>
    <xf numFmtId="0" fontId="40" fillId="57" borderId="24" xfId="0" applyFont="1" applyFill="1" applyBorder="1" applyAlignment="1">
      <alignment horizontal="center"/>
    </xf>
    <xf numFmtId="0" fontId="41" fillId="57" borderId="25" xfId="0" applyFont="1" applyFill="1" applyBorder="1" applyAlignment="1">
      <alignment horizontal="center"/>
    </xf>
    <xf numFmtId="0" fontId="41" fillId="57" borderId="0" xfId="0" applyFont="1" applyFill="1" applyAlignment="1">
      <alignment horizontal="center"/>
    </xf>
    <xf numFmtId="0" fontId="41" fillId="57" borderId="26" xfId="0" applyFont="1" applyFill="1" applyBorder="1" applyAlignment="1">
      <alignment horizontal="center"/>
    </xf>
    <xf numFmtId="165" fontId="18" fillId="57" borderId="27" xfId="0" applyNumberFormat="1" applyFont="1" applyFill="1" applyBorder="1" applyAlignment="1">
      <alignment horizontal="center"/>
    </xf>
    <xf numFmtId="165" fontId="18" fillId="57" borderId="28" xfId="0" applyNumberFormat="1" applyFont="1" applyFill="1" applyBorder="1" applyAlignment="1">
      <alignment horizontal="center"/>
    </xf>
    <xf numFmtId="165" fontId="18" fillId="57" borderId="29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34" xfId="0" applyBorder="1" applyAlignment="1" applyProtection="1">
      <alignment horizontal="center" vertical="center"/>
      <protection locked="0"/>
    </xf>
    <xf numFmtId="165" fontId="0" fillId="0" borderId="40" xfId="0" applyNumberFormat="1" applyBorder="1" applyAlignment="1" applyProtection="1">
      <alignment horizontal="center" vertical="center"/>
      <protection locked="0"/>
    </xf>
    <xf numFmtId="0" fontId="45" fillId="0" borderId="30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47" fillId="57" borderId="0" xfId="0" applyFont="1" applyFill="1" applyBorder="1" applyAlignment="1">
      <alignment vertical="center" wrapText="1"/>
    </xf>
    <xf numFmtId="0" fontId="0" fillId="58" borderId="45" xfId="0" applyFill="1" applyBorder="1" applyAlignment="1">
      <alignment horizontal="center" vertical="center" wrapText="1"/>
    </xf>
    <xf numFmtId="0" fontId="0" fillId="58" borderId="48" xfId="0" applyFill="1" applyBorder="1" applyAlignment="1">
      <alignment wrapText="1"/>
    </xf>
    <xf numFmtId="0" fontId="47" fillId="58" borderId="46" xfId="0" applyFont="1" applyFill="1" applyBorder="1" applyAlignment="1">
      <alignment vertical="center" wrapText="1"/>
    </xf>
    <xf numFmtId="0" fontId="0" fillId="58" borderId="46" xfId="0" applyFill="1" applyBorder="1" applyAlignment="1">
      <alignment horizontal="center" vertical="center" wrapText="1"/>
    </xf>
    <xf numFmtId="17" fontId="0" fillId="58" borderId="46" xfId="0" applyNumberFormat="1" applyFill="1" applyBorder="1" applyAlignment="1" applyProtection="1">
      <alignment horizontal="center" vertical="center" wrapText="1"/>
      <protection locked="0"/>
    </xf>
    <xf numFmtId="166" fontId="0" fillId="58" borderId="46" xfId="0" applyNumberFormat="1" applyFill="1" applyBorder="1" applyAlignment="1" applyProtection="1">
      <alignment horizontal="center" vertical="center" wrapText="1"/>
      <protection locked="0"/>
    </xf>
    <xf numFmtId="0" fontId="0" fillId="58" borderId="46" xfId="0" applyFill="1" applyBorder="1" applyAlignment="1">
      <alignment horizontal="center" vertical="center"/>
    </xf>
    <xf numFmtId="0" fontId="0" fillId="58" borderId="47" xfId="0" applyFill="1" applyBorder="1"/>
  </cellXfs>
  <cellStyles count="103">
    <cellStyle name="%" xfId="89" xr:uid="{00000000-0005-0000-0000-000000000000}"/>
    <cellStyle name="20% - Accent1" xfId="19" builtinId="30" customBuiltin="1"/>
    <cellStyle name="20% - Accent1 2" xfId="43" xr:uid="{00000000-0005-0000-0000-000002000000}"/>
    <cellStyle name="20% - Accent2" xfId="23" builtinId="34" customBuiltin="1"/>
    <cellStyle name="20% - Accent2 2" xfId="44" xr:uid="{00000000-0005-0000-0000-000004000000}"/>
    <cellStyle name="20% - Accent3" xfId="27" builtinId="38" customBuiltin="1"/>
    <cellStyle name="20% - Accent3 2" xfId="45" xr:uid="{00000000-0005-0000-0000-000006000000}"/>
    <cellStyle name="20% - Accent4" xfId="31" builtinId="42" customBuiltin="1"/>
    <cellStyle name="20% - Accent4 2" xfId="46" xr:uid="{00000000-0005-0000-0000-000008000000}"/>
    <cellStyle name="20% - Accent5" xfId="35" builtinId="46" customBuiltin="1"/>
    <cellStyle name="20% - Accent5 2" xfId="47" xr:uid="{00000000-0005-0000-0000-00000A000000}"/>
    <cellStyle name="20% - Accent6" xfId="39" builtinId="50" customBuiltin="1"/>
    <cellStyle name="20% - Accent6 2" xfId="48" xr:uid="{00000000-0005-0000-0000-00000C000000}"/>
    <cellStyle name="40% - Accent1" xfId="20" builtinId="31" customBuiltin="1"/>
    <cellStyle name="40% - Accent1 2" xfId="49" xr:uid="{00000000-0005-0000-0000-00000E000000}"/>
    <cellStyle name="40% - Accent2" xfId="24" builtinId="35" customBuiltin="1"/>
    <cellStyle name="40% - Accent2 2" xfId="50" xr:uid="{00000000-0005-0000-0000-000010000000}"/>
    <cellStyle name="40% - Accent3" xfId="28" builtinId="39" customBuiltin="1"/>
    <cellStyle name="40% - Accent3 2" xfId="51" xr:uid="{00000000-0005-0000-0000-000012000000}"/>
    <cellStyle name="40% - Accent4" xfId="32" builtinId="43" customBuiltin="1"/>
    <cellStyle name="40% - Accent4 2" xfId="52" xr:uid="{00000000-0005-0000-0000-000014000000}"/>
    <cellStyle name="40% - Accent5" xfId="36" builtinId="47" customBuiltin="1"/>
    <cellStyle name="40% - Accent5 2" xfId="53" xr:uid="{00000000-0005-0000-0000-000016000000}"/>
    <cellStyle name="40% - Accent6" xfId="40" builtinId="51" customBuiltin="1"/>
    <cellStyle name="40% - Accent6 2" xfId="54" xr:uid="{00000000-0005-0000-0000-000018000000}"/>
    <cellStyle name="60% - Accent1" xfId="21" builtinId="32" customBuiltin="1"/>
    <cellStyle name="60% - Accent1 2" xfId="55" xr:uid="{00000000-0005-0000-0000-00001A000000}"/>
    <cellStyle name="60% - Accent2" xfId="25" builtinId="36" customBuiltin="1"/>
    <cellStyle name="60% - Accent2 2" xfId="56" xr:uid="{00000000-0005-0000-0000-00001C000000}"/>
    <cellStyle name="60% - Accent3" xfId="29" builtinId="40" customBuiltin="1"/>
    <cellStyle name="60% - Accent3 2" xfId="57" xr:uid="{00000000-0005-0000-0000-00001E000000}"/>
    <cellStyle name="60% - Accent4" xfId="33" builtinId="44" customBuiltin="1"/>
    <cellStyle name="60% - Accent4 2" xfId="58" xr:uid="{00000000-0005-0000-0000-000020000000}"/>
    <cellStyle name="60% - Accent5" xfId="37" builtinId="48" customBuiltin="1"/>
    <cellStyle name="60% - Accent5 2" xfId="59" xr:uid="{00000000-0005-0000-0000-000022000000}"/>
    <cellStyle name="60% - Accent6" xfId="41" builtinId="52" customBuiltin="1"/>
    <cellStyle name="60% - Accent6 2" xfId="60" xr:uid="{00000000-0005-0000-0000-000024000000}"/>
    <cellStyle name="Accent1" xfId="18" builtinId="29" customBuiltin="1"/>
    <cellStyle name="Accent1 2" xfId="61" xr:uid="{00000000-0005-0000-0000-000026000000}"/>
    <cellStyle name="Accent2" xfId="22" builtinId="33" customBuiltin="1"/>
    <cellStyle name="Accent2 2" xfId="62" xr:uid="{00000000-0005-0000-0000-000028000000}"/>
    <cellStyle name="Accent3" xfId="26" builtinId="37" customBuiltin="1"/>
    <cellStyle name="Accent3 2" xfId="63" xr:uid="{00000000-0005-0000-0000-00002A000000}"/>
    <cellStyle name="Accent4" xfId="30" builtinId="41" customBuiltin="1"/>
    <cellStyle name="Accent4 2" xfId="64" xr:uid="{00000000-0005-0000-0000-00002C000000}"/>
    <cellStyle name="Accent5" xfId="34" builtinId="45" customBuiltin="1"/>
    <cellStyle name="Accent5 2" xfId="65" xr:uid="{00000000-0005-0000-0000-00002E000000}"/>
    <cellStyle name="Accent6" xfId="38" builtinId="49" customBuiltin="1"/>
    <cellStyle name="Accent6 2" xfId="66" xr:uid="{00000000-0005-0000-0000-000030000000}"/>
    <cellStyle name="Bad" xfId="7" builtinId="27" customBuiltin="1"/>
    <cellStyle name="Bad 2" xfId="67" xr:uid="{00000000-0005-0000-0000-000032000000}"/>
    <cellStyle name="Calculation" xfId="11" builtinId="22" customBuiltin="1"/>
    <cellStyle name="Calculation 2" xfId="68" xr:uid="{00000000-0005-0000-0000-000034000000}"/>
    <cellStyle name="Cancel" xfId="90" xr:uid="{00000000-0005-0000-0000-000035000000}"/>
    <cellStyle name="Check Cell" xfId="13" builtinId="23" customBuiltin="1"/>
    <cellStyle name="Check Cell 2" xfId="69" xr:uid="{00000000-0005-0000-0000-000037000000}"/>
    <cellStyle name="Comma 2" xfId="70" xr:uid="{00000000-0005-0000-0000-000039000000}"/>
    <cellStyle name="Comma 2 2" xfId="100" xr:uid="{00000000-0005-0000-0000-00003A000000}"/>
    <cellStyle name="Comma 3" xfId="101" xr:uid="{00000000-0005-0000-0000-00003B000000}"/>
    <cellStyle name="Currency 2" xfId="71" xr:uid="{00000000-0005-0000-0000-00003C000000}"/>
    <cellStyle name="Explanatory Text" xfId="16" builtinId="53" customBuiltin="1"/>
    <cellStyle name="Explanatory Text 2" xfId="72" xr:uid="{00000000-0005-0000-0000-00003E000000}"/>
    <cellStyle name="Good" xfId="6" builtinId="26" customBuiltin="1"/>
    <cellStyle name="Good 2" xfId="73" xr:uid="{00000000-0005-0000-0000-000040000000}"/>
    <cellStyle name="Heading 1" xfId="2" builtinId="16" customBuiltin="1"/>
    <cellStyle name="Heading 1 2" xfId="74" xr:uid="{00000000-0005-0000-0000-000042000000}"/>
    <cellStyle name="Heading 2" xfId="3" builtinId="17" customBuiltin="1"/>
    <cellStyle name="Heading 2 2" xfId="75" xr:uid="{00000000-0005-0000-0000-000044000000}"/>
    <cellStyle name="Heading 3" xfId="4" builtinId="18" customBuiltin="1"/>
    <cellStyle name="Heading 3 2" xfId="76" xr:uid="{00000000-0005-0000-0000-000046000000}"/>
    <cellStyle name="Heading 4" xfId="5" builtinId="19" customBuiltin="1"/>
    <cellStyle name="Heading 4 2" xfId="77" xr:uid="{00000000-0005-0000-0000-000048000000}"/>
    <cellStyle name="Input" xfId="9" builtinId="20" customBuiltin="1"/>
    <cellStyle name="Input 2" xfId="78" xr:uid="{00000000-0005-0000-0000-00004A000000}"/>
    <cellStyle name="Linked Cell" xfId="12" builtinId="24" customBuiltin="1"/>
    <cellStyle name="Linked Cell 2" xfId="79" xr:uid="{00000000-0005-0000-0000-00004C000000}"/>
    <cellStyle name="Neutral" xfId="8" builtinId="28" customBuiltin="1"/>
    <cellStyle name="Neutral 2" xfId="80" xr:uid="{00000000-0005-0000-0000-00004E000000}"/>
    <cellStyle name="Normal" xfId="0" builtinId="0"/>
    <cellStyle name="Normal 10" xfId="91" xr:uid="{00000000-0005-0000-0000-000050000000}"/>
    <cellStyle name="Normal 2" xfId="42" xr:uid="{00000000-0005-0000-0000-000051000000}"/>
    <cellStyle name="Normal 2 2" xfId="93" xr:uid="{00000000-0005-0000-0000-000052000000}"/>
    <cellStyle name="Normal 2 3" xfId="92" xr:uid="{00000000-0005-0000-0000-000053000000}"/>
    <cellStyle name="Normal 2 4" xfId="102" xr:uid="{00000000-0005-0000-0000-000054000000}"/>
    <cellStyle name="Normal 3" xfId="87" xr:uid="{00000000-0005-0000-0000-000055000000}"/>
    <cellStyle name="Normal 3 2" xfId="95" xr:uid="{00000000-0005-0000-0000-000056000000}"/>
    <cellStyle name="Normal 3 3" xfId="94" xr:uid="{00000000-0005-0000-0000-000057000000}"/>
    <cellStyle name="Normal 4" xfId="88" xr:uid="{00000000-0005-0000-0000-000058000000}"/>
    <cellStyle name="Normal 4 2" xfId="97" xr:uid="{00000000-0005-0000-0000-000059000000}"/>
    <cellStyle name="Normal 4 3" xfId="96" xr:uid="{00000000-0005-0000-0000-00005A000000}"/>
    <cellStyle name="Normal 7" xfId="98" xr:uid="{00000000-0005-0000-0000-00005B000000}"/>
    <cellStyle name="Note" xfId="15" builtinId="10" customBuiltin="1"/>
    <cellStyle name="Note 2" xfId="81" xr:uid="{00000000-0005-0000-0000-00005D000000}"/>
    <cellStyle name="Output" xfId="10" builtinId="21" customBuiltin="1"/>
    <cellStyle name="Output 2" xfId="82" xr:uid="{00000000-0005-0000-0000-00005F000000}"/>
    <cellStyle name="Percent 2" xfId="86" xr:uid="{00000000-0005-0000-0000-000060000000}"/>
    <cellStyle name="Standard_Mappe1" xfId="99" xr:uid="{00000000-0005-0000-0000-000061000000}"/>
    <cellStyle name="Title" xfId="1" builtinId="15" customBuiltin="1"/>
    <cellStyle name="Title 2" xfId="83" xr:uid="{00000000-0005-0000-0000-000063000000}"/>
    <cellStyle name="Total" xfId="17" builtinId="25" customBuiltin="1"/>
    <cellStyle name="Total 2" xfId="84" xr:uid="{00000000-0005-0000-0000-000065000000}"/>
    <cellStyle name="Warning Text" xfId="14" builtinId="11" customBuiltin="1"/>
    <cellStyle name="Warning Text 2" xfId="85" xr:uid="{00000000-0005-0000-0000-000067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360194</xdr:colOff>
      <xdr:row>1</xdr:row>
      <xdr:rowOff>40822</xdr:rowOff>
    </xdr:from>
    <xdr:to>
      <xdr:col>9</xdr:col>
      <xdr:colOff>523480</xdr:colOff>
      <xdr:row>5</xdr:row>
      <xdr:rowOff>54428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770959" y="242528"/>
          <a:ext cx="2269992" cy="809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New/ Modified this week</a:t>
          </a:r>
        </a:p>
        <a:p>
          <a:r>
            <a:rPr lang="en-US" sz="1400" b="1">
              <a:solidFill>
                <a:sysClr val="windowText" lastClr="000000"/>
              </a:solidFill>
            </a:rPr>
            <a:t>Closed This week</a:t>
          </a:r>
        </a:p>
      </xdr:txBody>
    </xdr:sp>
    <xdr:clientData/>
  </xdr:twoCellAnchor>
  <xdr:twoCellAnchor>
    <xdr:from>
      <xdr:col>9</xdr:col>
      <xdr:colOff>303362</xdr:colOff>
      <xdr:row>1</xdr:row>
      <xdr:rowOff>100693</xdr:rowOff>
    </xdr:from>
    <xdr:to>
      <xdr:col>9</xdr:col>
      <xdr:colOff>1038148</xdr:colOff>
      <xdr:row>2</xdr:row>
      <xdr:rowOff>73478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820833" y="302399"/>
          <a:ext cx="734786" cy="17449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301302</xdr:colOff>
      <xdr:row>2</xdr:row>
      <xdr:rowOff>136072</xdr:rowOff>
    </xdr:from>
    <xdr:to>
      <xdr:col>9</xdr:col>
      <xdr:colOff>1036088</xdr:colOff>
      <xdr:row>3</xdr:row>
      <xdr:rowOff>122464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808127" y="536122"/>
          <a:ext cx="734786" cy="17689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406"/>
  <sheetViews>
    <sheetView showGridLines="0" tabSelected="1" topLeftCell="B23" zoomScale="50" zoomScaleNormal="50" workbookViewId="0">
      <selection activeCell="K25" sqref="K25"/>
    </sheetView>
  </sheetViews>
  <sheetFormatPr defaultColWidth="0" defaultRowHeight="14.5" zeroHeight="1" x14ac:dyDescent="0.35"/>
  <cols>
    <col min="1" max="1" width="3.54296875" customWidth="1"/>
    <col min="2" max="2" width="20.453125" customWidth="1"/>
    <col min="3" max="3" width="32" style="7" customWidth="1"/>
    <col min="4" max="4" width="79.453125" style="7" bestFit="1" customWidth="1"/>
    <col min="5" max="5" width="52" style="7" customWidth="1"/>
    <col min="6" max="6" width="20.453125" style="8" bestFit="1" customWidth="1"/>
    <col min="7" max="7" width="39.1796875" bestFit="1" customWidth="1"/>
    <col min="8" max="8" width="20.453125" style="2" customWidth="1"/>
    <col min="9" max="9" width="15.54296875" style="2" customWidth="1"/>
    <col min="10" max="10" width="29.453125" style="8" customWidth="1"/>
    <col min="11" max="11" width="32.54296875" style="8" customWidth="1"/>
    <col min="12" max="12" width="20.1796875" style="13" customWidth="1"/>
    <col min="13" max="13" width="9.1796875" hidden="1" customWidth="1"/>
    <col min="14" max="16383" width="9.1796875" hidden="1"/>
    <col min="16384" max="16384" width="6.26953125" hidden="1" customWidth="1"/>
  </cols>
  <sheetData>
    <row r="1" spans="1:12" ht="26.5" customHeight="1" thickBot="1" x14ac:dyDescent="0.4">
      <c r="A1" s="9"/>
      <c r="B1" s="2"/>
      <c r="C1" s="5"/>
      <c r="D1" s="5"/>
      <c r="E1" s="5"/>
      <c r="F1" s="2"/>
      <c r="G1" s="1"/>
      <c r="J1" s="2"/>
      <c r="K1" s="2"/>
      <c r="L1" s="10"/>
    </row>
    <row r="2" spans="1:12" ht="15.75" customHeight="1" x14ac:dyDescent="0.35">
      <c r="A2" s="1"/>
      <c r="B2" s="2"/>
      <c r="C2" s="95" t="s">
        <v>30</v>
      </c>
      <c r="D2" s="96"/>
      <c r="E2" s="96"/>
      <c r="F2" s="96"/>
      <c r="G2" s="96"/>
      <c r="H2" s="96"/>
      <c r="I2" s="96"/>
      <c r="J2" s="97"/>
      <c r="K2" s="8" t="s">
        <v>46</v>
      </c>
      <c r="L2" s="10"/>
    </row>
    <row r="3" spans="1:12" ht="15" customHeight="1" x14ac:dyDescent="0.4">
      <c r="A3" s="1"/>
      <c r="B3" s="2"/>
      <c r="C3" s="98" t="s">
        <v>10</v>
      </c>
      <c r="D3" s="99"/>
      <c r="E3" s="99"/>
      <c r="F3" s="99"/>
      <c r="G3" s="99"/>
      <c r="H3" s="99"/>
      <c r="I3" s="99"/>
      <c r="J3" s="100"/>
      <c r="L3" s="10"/>
    </row>
    <row r="4" spans="1:12" ht="15.75" customHeight="1" thickBot="1" x14ac:dyDescent="0.4">
      <c r="A4" s="1"/>
      <c r="B4" s="2"/>
      <c r="C4" s="101">
        <v>45730</v>
      </c>
      <c r="D4" s="102"/>
      <c r="E4" s="102"/>
      <c r="F4" s="102"/>
      <c r="G4" s="102"/>
      <c r="H4" s="102"/>
      <c r="I4" s="102"/>
      <c r="J4" s="103"/>
      <c r="L4" s="10"/>
    </row>
    <row r="5" spans="1:12" ht="15" thickBot="1" x14ac:dyDescent="0.4">
      <c r="A5" s="1"/>
      <c r="B5" s="3"/>
      <c r="C5" s="18"/>
      <c r="D5" s="6"/>
      <c r="E5" s="6"/>
      <c r="F5" s="3"/>
      <c r="G5" s="10"/>
      <c r="H5" s="3"/>
      <c r="I5" s="3"/>
      <c r="J5" s="3"/>
      <c r="K5" s="3"/>
      <c r="L5" s="10"/>
    </row>
    <row r="6" spans="1:12" ht="27" customHeight="1" x14ac:dyDescent="0.35">
      <c r="A6" s="1"/>
      <c r="B6" s="92" t="s">
        <v>0</v>
      </c>
      <c r="C6" s="93"/>
      <c r="D6" s="93"/>
      <c r="E6" s="93"/>
      <c r="F6" s="93"/>
      <c r="G6" s="93"/>
      <c r="H6" s="93"/>
      <c r="I6" s="93"/>
      <c r="J6" s="93"/>
      <c r="K6" s="94"/>
      <c r="L6" s="10"/>
    </row>
    <row r="7" spans="1:12" s="1" customFormat="1" ht="34.5" customHeight="1" thickBot="1" x14ac:dyDescent="0.4">
      <c r="B7" s="42" t="s">
        <v>3</v>
      </c>
      <c r="C7" s="43" t="s">
        <v>5</v>
      </c>
      <c r="D7" s="43" t="s">
        <v>4</v>
      </c>
      <c r="E7" s="43" t="s">
        <v>6</v>
      </c>
      <c r="F7" s="44" t="s">
        <v>1</v>
      </c>
      <c r="G7" s="56" t="s">
        <v>9</v>
      </c>
      <c r="H7" s="44" t="s">
        <v>20</v>
      </c>
      <c r="I7" s="44" t="s">
        <v>8</v>
      </c>
      <c r="J7" s="44" t="s">
        <v>19</v>
      </c>
      <c r="K7" s="45" t="s">
        <v>18</v>
      </c>
      <c r="L7" s="10"/>
    </row>
    <row r="8" spans="1:12" s="1" customFormat="1" ht="100.5" customHeight="1" x14ac:dyDescent="0.35">
      <c r="A8" s="4"/>
      <c r="B8" s="46" t="s">
        <v>38</v>
      </c>
      <c r="C8" s="22" t="s">
        <v>12</v>
      </c>
      <c r="D8" s="22" t="s">
        <v>13</v>
      </c>
      <c r="E8" s="22" t="s">
        <v>14</v>
      </c>
      <c r="F8" s="23" t="s">
        <v>29</v>
      </c>
      <c r="G8" s="29" t="s">
        <v>39</v>
      </c>
      <c r="H8" s="24" t="s">
        <v>37</v>
      </c>
      <c r="I8" s="24" t="s">
        <v>37</v>
      </c>
      <c r="J8" s="25">
        <v>43553</v>
      </c>
      <c r="K8" s="26">
        <v>44824</v>
      </c>
      <c r="L8" s="11"/>
    </row>
    <row r="9" spans="1:12" s="1" customFormat="1" ht="96.75" customHeight="1" x14ac:dyDescent="0.35">
      <c r="A9" s="4"/>
      <c r="B9" s="69">
        <v>271634</v>
      </c>
      <c r="C9" s="70" t="s">
        <v>43</v>
      </c>
      <c r="D9" s="71" t="s">
        <v>44</v>
      </c>
      <c r="E9" s="70" t="s">
        <v>45</v>
      </c>
      <c r="F9" s="72" t="s">
        <v>29</v>
      </c>
      <c r="G9" s="73" t="s">
        <v>72</v>
      </c>
      <c r="H9" s="74">
        <v>45748</v>
      </c>
      <c r="I9" s="72" t="s">
        <v>73</v>
      </c>
      <c r="J9" s="75">
        <v>44839</v>
      </c>
      <c r="K9" s="76">
        <v>45576</v>
      </c>
      <c r="L9" s="12"/>
    </row>
    <row r="10" spans="1:12" s="1" customFormat="1" ht="96.75" customHeight="1" x14ac:dyDescent="0.35">
      <c r="A10" s="4"/>
      <c r="B10" s="30" t="s">
        <v>33</v>
      </c>
      <c r="C10" s="21" t="s">
        <v>34</v>
      </c>
      <c r="D10" s="31" t="s">
        <v>35</v>
      </c>
      <c r="E10" s="29" t="s">
        <v>36</v>
      </c>
      <c r="F10" s="14" t="s">
        <v>7</v>
      </c>
      <c r="G10" s="29" t="s">
        <v>48</v>
      </c>
      <c r="H10" s="27" t="s">
        <v>37</v>
      </c>
      <c r="I10" s="27" t="s">
        <v>37</v>
      </c>
      <c r="J10" s="15" t="s">
        <v>49</v>
      </c>
      <c r="K10" s="16">
        <v>44824</v>
      </c>
      <c r="L10" s="12"/>
    </row>
    <row r="11" spans="1:12" s="1" customFormat="1" ht="96.75" customHeight="1" x14ac:dyDescent="0.35">
      <c r="A11" s="4"/>
      <c r="B11" s="30">
        <v>1192715</v>
      </c>
      <c r="C11" s="21" t="s">
        <v>50</v>
      </c>
      <c r="D11" s="31" t="s">
        <v>51</v>
      </c>
      <c r="E11" s="29" t="s">
        <v>52</v>
      </c>
      <c r="F11" s="14" t="s">
        <v>7</v>
      </c>
      <c r="G11" s="29" t="s">
        <v>59</v>
      </c>
      <c r="H11" s="27" t="s">
        <v>37</v>
      </c>
      <c r="I11" s="27" t="s">
        <v>37</v>
      </c>
      <c r="J11" s="15" t="s">
        <v>58</v>
      </c>
      <c r="K11" s="16" t="s">
        <v>71</v>
      </c>
      <c r="L11" s="12"/>
    </row>
    <row r="12" spans="1:12" s="1" customFormat="1" ht="96.75" customHeight="1" x14ac:dyDescent="0.35">
      <c r="A12" s="4"/>
      <c r="B12" s="30">
        <v>1305326</v>
      </c>
      <c r="C12" s="21" t="s">
        <v>60</v>
      </c>
      <c r="D12" s="31" t="s">
        <v>53</v>
      </c>
      <c r="E12" s="29" t="s">
        <v>54</v>
      </c>
      <c r="F12" s="14" t="s">
        <v>7</v>
      </c>
      <c r="G12" s="29" t="s">
        <v>59</v>
      </c>
      <c r="H12" s="27" t="s">
        <v>37</v>
      </c>
      <c r="I12" s="27" t="s">
        <v>37</v>
      </c>
      <c r="J12" s="15" t="s">
        <v>58</v>
      </c>
      <c r="K12" s="16" t="s">
        <v>71</v>
      </c>
      <c r="L12" s="12"/>
    </row>
    <row r="13" spans="1:12" s="1" customFormat="1" ht="96.75" customHeight="1" x14ac:dyDescent="0.35">
      <c r="B13" s="47">
        <v>1305301</v>
      </c>
      <c r="C13" s="48" t="s">
        <v>55</v>
      </c>
      <c r="D13" s="66" t="s">
        <v>56</v>
      </c>
      <c r="E13" s="65" t="s">
        <v>57</v>
      </c>
      <c r="F13" s="67" t="s">
        <v>7</v>
      </c>
      <c r="G13" s="65" t="s">
        <v>59</v>
      </c>
      <c r="H13" s="68" t="s">
        <v>37</v>
      </c>
      <c r="I13" s="68" t="s">
        <v>37</v>
      </c>
      <c r="J13" s="28" t="s">
        <v>58</v>
      </c>
      <c r="K13" s="16" t="s">
        <v>71</v>
      </c>
      <c r="L13" s="12"/>
    </row>
    <row r="14" spans="1:12" s="1" customFormat="1" ht="96.75" customHeight="1" x14ac:dyDescent="0.35">
      <c r="B14" s="47">
        <v>333585</v>
      </c>
      <c r="C14" s="48" t="s">
        <v>68</v>
      </c>
      <c r="D14" s="66" t="s">
        <v>70</v>
      </c>
      <c r="E14" s="65" t="s">
        <v>69</v>
      </c>
      <c r="F14" s="67" t="s">
        <v>7</v>
      </c>
      <c r="G14" s="65" t="s">
        <v>59</v>
      </c>
      <c r="H14" s="68" t="s">
        <v>37</v>
      </c>
      <c r="I14" s="68" t="s">
        <v>37</v>
      </c>
      <c r="J14" s="28">
        <v>45275</v>
      </c>
      <c r="K14" s="16"/>
      <c r="L14" s="12"/>
    </row>
    <row r="15" spans="1:12" s="1" customFormat="1" ht="96.75" customHeight="1" thickBot="1" x14ac:dyDescent="0.4">
      <c r="B15" s="82">
        <v>374599</v>
      </c>
      <c r="C15" s="83" t="s">
        <v>75</v>
      </c>
      <c r="D15" s="84" t="s">
        <v>76</v>
      </c>
      <c r="E15" s="84" t="s">
        <v>77</v>
      </c>
      <c r="F15" s="85" t="s">
        <v>7</v>
      </c>
      <c r="G15" s="84" t="s">
        <v>59</v>
      </c>
      <c r="H15" s="86" t="s">
        <v>37</v>
      </c>
      <c r="I15" s="86" t="s">
        <v>37</v>
      </c>
      <c r="J15" s="87">
        <v>45702</v>
      </c>
      <c r="K15" s="88"/>
      <c r="L15" s="12"/>
    </row>
    <row r="16" spans="1:12" s="1" customFormat="1" ht="94.5" customHeight="1" thickBot="1" x14ac:dyDescent="0.4">
      <c r="A16" s="4"/>
      <c r="B16" s="3"/>
      <c r="C16" s="6"/>
      <c r="D16" s="6"/>
      <c r="E16" s="6"/>
      <c r="F16" s="3"/>
      <c r="G16" s="11"/>
      <c r="H16" s="3"/>
      <c r="I16" s="3"/>
      <c r="J16" s="3"/>
      <c r="K16" s="3"/>
      <c r="L16" s="10"/>
    </row>
    <row r="17" spans="1:12" s="1" customFormat="1" ht="94.5" customHeight="1" thickBot="1" x14ac:dyDescent="0.4">
      <c r="A17" s="4"/>
      <c r="B17" s="89" t="s">
        <v>2</v>
      </c>
      <c r="C17" s="90"/>
      <c r="D17" s="90"/>
      <c r="E17" s="90"/>
      <c r="F17" s="90"/>
      <c r="G17" s="90"/>
      <c r="H17" s="90"/>
      <c r="I17" s="90"/>
      <c r="J17" s="90"/>
      <c r="K17" s="91"/>
      <c r="L17" s="10"/>
    </row>
    <row r="18" spans="1:12" s="1" customFormat="1" ht="63.75" customHeight="1" x14ac:dyDescent="0.35">
      <c r="A18" s="4"/>
      <c r="B18" s="38" t="s">
        <v>3</v>
      </c>
      <c r="C18" s="39" t="s">
        <v>5</v>
      </c>
      <c r="D18" s="39" t="s">
        <v>4</v>
      </c>
      <c r="E18" s="39" t="s">
        <v>6</v>
      </c>
      <c r="F18" s="40" t="s">
        <v>1</v>
      </c>
      <c r="G18" s="57" t="s">
        <v>9</v>
      </c>
      <c r="H18" s="40" t="s">
        <v>20</v>
      </c>
      <c r="I18" s="40" t="s">
        <v>11</v>
      </c>
      <c r="J18" s="40" t="s">
        <v>19</v>
      </c>
      <c r="K18" s="41" t="s">
        <v>18</v>
      </c>
      <c r="L18" s="10"/>
    </row>
    <row r="19" spans="1:12" s="1" customFormat="1" ht="102.75" customHeight="1" x14ac:dyDescent="0.35">
      <c r="A19" s="4"/>
      <c r="B19" s="60" t="s">
        <v>31</v>
      </c>
      <c r="C19" s="61" t="s">
        <v>22</v>
      </c>
      <c r="D19" s="62" t="s">
        <v>32</v>
      </c>
      <c r="E19" s="61" t="s">
        <v>27</v>
      </c>
      <c r="F19" s="32" t="s">
        <v>29</v>
      </c>
      <c r="G19" s="63" t="s">
        <v>66</v>
      </c>
      <c r="H19" s="33" t="s">
        <v>37</v>
      </c>
      <c r="I19" s="32" t="s">
        <v>37</v>
      </c>
      <c r="J19" s="64">
        <v>44169</v>
      </c>
      <c r="K19" s="16">
        <v>45184</v>
      </c>
      <c r="L19" s="10"/>
    </row>
    <row r="20" spans="1:12" ht="107.15" customHeight="1" thickBot="1" x14ac:dyDescent="0.4">
      <c r="A20" s="4"/>
      <c r="B20" s="60" t="s">
        <v>40</v>
      </c>
      <c r="C20" s="61" t="s">
        <v>15</v>
      </c>
      <c r="D20" s="61" t="s">
        <v>16</v>
      </c>
      <c r="E20" s="61" t="s">
        <v>17</v>
      </c>
      <c r="F20" s="106" t="s">
        <v>7</v>
      </c>
      <c r="G20" s="63" t="s">
        <v>47</v>
      </c>
      <c r="H20" s="36" t="s">
        <v>37</v>
      </c>
      <c r="I20" s="106" t="s">
        <v>37</v>
      </c>
      <c r="J20" s="64">
        <v>43602</v>
      </c>
      <c r="K20" s="107">
        <v>44824</v>
      </c>
      <c r="L20" s="10"/>
    </row>
    <row r="21" spans="1:12" ht="74.150000000000006" customHeight="1" x14ac:dyDescent="0.35">
      <c r="A21" s="4"/>
      <c r="B21" s="108">
        <v>146871</v>
      </c>
      <c r="C21" s="109" t="s">
        <v>21</v>
      </c>
      <c r="D21" s="23" t="s">
        <v>24</v>
      </c>
      <c r="E21" s="109" t="s">
        <v>26</v>
      </c>
      <c r="F21" s="110" t="s">
        <v>7</v>
      </c>
      <c r="G21" s="111" t="s">
        <v>41</v>
      </c>
      <c r="H21" s="110" t="s">
        <v>37</v>
      </c>
      <c r="I21" s="110" t="s">
        <v>37</v>
      </c>
      <c r="J21" s="25">
        <v>44169</v>
      </c>
      <c r="K21" s="26">
        <v>44824</v>
      </c>
      <c r="L21" s="10"/>
    </row>
    <row r="22" spans="1:12" ht="106" customHeight="1" x14ac:dyDescent="0.35">
      <c r="A22" s="4"/>
      <c r="B22" s="19">
        <v>146857</v>
      </c>
      <c r="C22" s="35" t="s">
        <v>23</v>
      </c>
      <c r="D22" s="35" t="s">
        <v>25</v>
      </c>
      <c r="E22" s="20" t="s">
        <v>28</v>
      </c>
      <c r="F22" s="32" t="s">
        <v>7</v>
      </c>
      <c r="G22" s="58" t="s">
        <v>42</v>
      </c>
      <c r="H22" s="33" t="s">
        <v>37</v>
      </c>
      <c r="I22" s="32" t="s">
        <v>37</v>
      </c>
      <c r="J22" s="37">
        <v>44169</v>
      </c>
      <c r="K22" s="34">
        <v>44824</v>
      </c>
      <c r="L22" s="10"/>
    </row>
    <row r="23" spans="1:12" ht="88.5" customHeight="1" x14ac:dyDescent="0.35">
      <c r="A23" s="1"/>
      <c r="B23" s="19">
        <v>320583</v>
      </c>
      <c r="C23" s="49" t="s">
        <v>61</v>
      </c>
      <c r="D23" s="50" t="s">
        <v>62</v>
      </c>
      <c r="E23" s="59" t="s">
        <v>67</v>
      </c>
      <c r="F23" s="51" t="s">
        <v>7</v>
      </c>
      <c r="G23" s="59" t="s">
        <v>41</v>
      </c>
      <c r="H23" s="52" t="s">
        <v>37</v>
      </c>
      <c r="I23" s="53" t="s">
        <v>37</v>
      </c>
      <c r="J23" s="54">
        <v>45184</v>
      </c>
      <c r="K23" s="55"/>
      <c r="L23" s="10"/>
    </row>
    <row r="24" spans="1:12" ht="105.75" customHeight="1" x14ac:dyDescent="0.35">
      <c r="A24" s="104"/>
      <c r="B24" s="77">
        <v>318254</v>
      </c>
      <c r="C24" s="78" t="s">
        <v>63</v>
      </c>
      <c r="D24" s="112" t="s">
        <v>64</v>
      </c>
      <c r="E24" s="79" t="s">
        <v>65</v>
      </c>
      <c r="F24" s="80" t="s">
        <v>7</v>
      </c>
      <c r="G24" s="81" t="s">
        <v>74</v>
      </c>
      <c r="H24" s="74">
        <v>45748</v>
      </c>
      <c r="I24" s="72" t="s">
        <v>73</v>
      </c>
      <c r="J24" s="76">
        <v>45184</v>
      </c>
      <c r="K24" s="76">
        <v>45576</v>
      </c>
      <c r="L24" s="10"/>
    </row>
    <row r="25" spans="1:12" ht="66" customHeight="1" thickBot="1" x14ac:dyDescent="0.4">
      <c r="A25" s="105"/>
      <c r="B25" s="113" t="s">
        <v>78</v>
      </c>
      <c r="C25" s="114" t="s">
        <v>79</v>
      </c>
      <c r="D25" s="115" t="s">
        <v>80</v>
      </c>
      <c r="E25" s="115" t="s">
        <v>81</v>
      </c>
      <c r="F25" s="116" t="s">
        <v>7</v>
      </c>
      <c r="G25" s="115" t="s">
        <v>48</v>
      </c>
      <c r="H25" s="117" t="s">
        <v>37</v>
      </c>
      <c r="I25" s="118" t="s">
        <v>37</v>
      </c>
      <c r="J25" s="119" t="s">
        <v>82</v>
      </c>
      <c r="K25" s="120"/>
      <c r="L25"/>
    </row>
    <row r="26" spans="1:12" ht="74.5" customHeight="1" x14ac:dyDescent="0.35"/>
    <row r="27" spans="1:12" ht="87.65" customHeight="1" x14ac:dyDescent="0.35">
      <c r="L27" s="7"/>
    </row>
    <row r="28" spans="1:12" ht="66" customHeight="1" x14ac:dyDescent="0.35"/>
    <row r="29" spans="1:12" x14ac:dyDescent="0.35">
      <c r="L29" s="2"/>
    </row>
    <row r="30" spans="1:12" ht="141.65" customHeight="1" x14ac:dyDescent="0.35">
      <c r="L30" s="2"/>
    </row>
    <row r="31" spans="1:12" x14ac:dyDescent="0.35"/>
    <row r="32" spans="1:12" ht="157" customHeight="1" x14ac:dyDescent="0.35"/>
    <row r="33" spans="12:12" ht="161.5" customHeight="1" x14ac:dyDescent="0.35"/>
    <row r="34" spans="12:12" ht="158.15" customHeight="1" x14ac:dyDescent="0.35"/>
    <row r="35" spans="12:12" ht="230.5" customHeight="1" x14ac:dyDescent="0.35"/>
    <row r="36" spans="12:12" ht="120.65" customHeight="1" x14ac:dyDescent="0.35"/>
    <row r="37" spans="12:12" x14ac:dyDescent="0.35"/>
    <row r="38" spans="12:12" x14ac:dyDescent="0.35"/>
    <row r="39" spans="12:12" x14ac:dyDescent="0.35"/>
    <row r="40" spans="12:12" ht="74.5" customHeight="1" x14ac:dyDescent="0.35"/>
    <row r="41" spans="12:12" ht="62.5" customHeight="1" x14ac:dyDescent="0.35"/>
    <row r="42" spans="12:12" ht="137.15" customHeight="1" x14ac:dyDescent="0.35"/>
    <row r="43" spans="12:12" x14ac:dyDescent="0.35"/>
    <row r="44" spans="12:12" ht="67" customHeight="1" x14ac:dyDescent="0.35"/>
    <row r="45" spans="12:12" x14ac:dyDescent="0.35"/>
    <row r="46" spans="12:12" ht="57" customHeight="1" x14ac:dyDescent="0.35"/>
    <row r="47" spans="12:12" ht="66" customHeight="1" x14ac:dyDescent="0.35">
      <c r="L47" s="17"/>
    </row>
    <row r="48" spans="12:12" ht="49" customHeight="1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ht="132.75" customHeight="1" x14ac:dyDescent="0.35"/>
    <row r="241" ht="148.5" customHeight="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</sheetData>
  <autoFilter ref="B7:K13" xr:uid="{00000000-0009-0000-0000-000000000000}"/>
  <mergeCells count="5">
    <mergeCell ref="B17:K17"/>
    <mergeCell ref="B6:K6"/>
    <mergeCell ref="C2:J2"/>
    <mergeCell ref="C3:J3"/>
    <mergeCell ref="C4:J4"/>
  </mergeCells>
  <phoneticPr fontId="46" type="noConversion"/>
  <conditionalFormatting sqref="J8:K15 K19:K20 J19:J23 K22:K23 E24 J24:K24">
    <cfRule type="cellIs" dxfId="3" priority="19" operator="equal">
      <formula>"N"</formula>
    </cfRule>
    <cfRule type="cellIs" dxfId="2" priority="20" operator="equal">
      <formula>"Y"</formula>
    </cfRule>
  </conditionalFormatting>
  <conditionalFormatting sqref="J21:K21">
    <cfRule type="cellIs" dxfId="1" priority="715" operator="equal">
      <formula>"N"</formula>
    </cfRule>
    <cfRule type="cellIs" dxfId="0" priority="716" operator="equal">
      <formula>"Y"</formula>
    </cfRule>
  </conditionalFormatting>
  <printOptions horizontalCentered="1" verticalCentered="1"/>
  <pageMargins left="0.23622047244094491" right="0.23622047244094491" top="0.51181102362204722" bottom="0.51181102362204722" header="0.31496062992125984" footer="0.31496062992125984"/>
  <pageSetup paperSize="8" scale="43" fitToHeight="0" orientation="portrait" r:id="rId1"/>
  <headerFooter>
    <oddFooter>&amp;L&amp;"-,Bold"EirGrid&amp;C&amp;D&amp;RPage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67A8D81EB344C88F6CDD80A4E16B0" ma:contentTypeVersion="15" ma:contentTypeDescription="Create a new document." ma:contentTypeScope="" ma:versionID="9a1139d37a294005d94ca8c24ea8b2c5">
  <xsd:schema xmlns:xsd="http://www.w3.org/2001/XMLSchema" xmlns:xs="http://www.w3.org/2001/XMLSchema" xmlns:p="http://schemas.microsoft.com/office/2006/metadata/properties" xmlns:ns2="74bee4bd-6bd0-4205-a987-bf838af58c33" xmlns:ns3="3cada6dc-2705-46ed-bab2-0b2cd6d935ca" targetNamespace="http://schemas.microsoft.com/office/2006/metadata/properties" ma:root="true" ma:fieldsID="985c001cabd4519ca01a2efd29ceff9a" ns2:_="" ns3:_="">
    <xsd:import namespace="74bee4bd-6bd0-4205-a987-bf838af58c33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/>
                <xsd:element ref="ns2:Sub_x0020_category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ee4bd-6bd0-4205-a987-bf838af58c33" elementFormDefault="qualified">
    <xsd:import namespace="http://schemas.microsoft.com/office/2006/documentManagement/types"/>
    <xsd:import namespace="http://schemas.microsoft.com/office/infopath/2007/PartnerControls"/>
    <xsd:element name="Category" ma:index="4" ma:displayName="Category" ma:default="Meeting Minutes" ma:format="Dropdown" ma:internalName="Category" ma:readOnly="false">
      <xsd:simpleType>
        <xsd:union memberTypes="dms:Text">
          <xsd:simpleType>
            <xsd:restriction base="dms:Choice">
              <xsd:enumeration value="Meeting Minutes"/>
              <xsd:enumeration value="Resource Plan"/>
              <xsd:enumeration value="Solution Design Group"/>
              <xsd:enumeration value="Vendor Management"/>
              <xsd:enumeration value="Admin"/>
              <xsd:enumeration value="CSS Participant Query Management"/>
            </xsd:restriction>
          </xsd:simpleType>
        </xsd:union>
      </xsd:simpleType>
    </xsd:element>
    <xsd:element name="Sub_x0020_category" ma:index="5" ma:displayName="Sub category" ma:default="CSS Managers Meeting" ma:format="Dropdown" ma:internalName="Sub_x0020_category" ma:readOnly="false">
      <xsd:simpleType>
        <xsd:union memberTypes="dms:Text">
          <xsd:simpleType>
            <xsd:restriction base="dms:Choice">
              <xsd:enumeration value="CSS Managers Meeting"/>
              <xsd:enumeration value="Group IS Monthly Meeting"/>
              <xsd:enumeration value="Meeting Minutes"/>
              <xsd:enumeration value="ABB"/>
              <xsd:enumeration value="Project Glossary"/>
              <xsd:enumeration value="ABB Project Plan"/>
              <xsd:enumeration value="ABB Scope Discussions"/>
              <xsd:enumeration value="Additional Information"/>
              <xsd:enumeration value="Documentati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10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74bee4bd-6bd0-4205-a987-bf838af58c33">KI Report</Category>
    <Sub_x0020_category xmlns="74bee4bd-6bd0-4205-a987-bf838af58c33">Publication</Sub_x0020_category>
  </documentManagement>
</p:properties>
</file>

<file path=customXml/itemProps1.xml><?xml version="1.0" encoding="utf-8"?>
<ds:datastoreItem xmlns:ds="http://schemas.openxmlformats.org/officeDocument/2006/customXml" ds:itemID="{BABF25CF-453B-4121-AD57-B97ED1BF4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B93B8-7752-4A5F-B186-84730AA05E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ee4bd-6bd0-4205-a987-bf838af58c33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76C30F-F260-4864-9D9A-0A6CDF6401E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4bee4bd-6bd0-4205-a987-bf838af58c33"/>
    <ds:schemaRef ds:uri="http://schemas.microsoft.com/office/infopath/2007/PartnerControls"/>
    <ds:schemaRef ds:uri="3cada6dc-2705-46ed-bab2-0b2cd6d935ca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KIR</vt:lpstr>
      <vt:lpstr>KIR!Print_Area</vt:lpstr>
      <vt:lpstr>KIR!Print_Titles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Daly, Sam</dc:creator>
  <cp:lastModifiedBy>Brady, Charlie</cp:lastModifiedBy>
  <cp:lastPrinted>2022-09-02T12:27:10Z</cp:lastPrinted>
  <dcterms:created xsi:type="dcterms:W3CDTF">2018-05-28T15:11:49Z</dcterms:created>
  <dcterms:modified xsi:type="dcterms:W3CDTF">2025-03-14T11:25:14Z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0x0101002FC67A8D81EB344C88F6CDD80A4E16B0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2023-06-30T13:45:10Z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719babe7-f7c4-4bd5-970c-1bb296d10e38</vt:lpwstr>
  </property>
  <property fmtid="{D5CDD505-2E9C-101B-9397-08002B2CF9AE}" pid="10" name="MSIP_Label_4c99bc9a-9772-4b7e-bcf5-e39ce86bfb30_ContentBits">
    <vt:lpwstr>0</vt:lpwstr>
  </property>
</Properties>
</file>