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1020" tabRatio="915"/>
  </bookViews>
  <sheets>
    <sheet name="C31" sheetId="71" r:id="rId1"/>
    <sheet name="C32b - CCU CMU" sheetId="9" r:id="rId2"/>
    <sheet name="CU1" sheetId="107" r:id="rId3"/>
    <sheet name="CU2" sheetId="154" r:id="rId4"/>
    <sheet name="CU3" sheetId="155" r:id="rId5"/>
    <sheet name="CU4" sheetId="156" r:id="rId6"/>
    <sheet name="CU5" sheetId="157" r:id="rId7"/>
    <sheet name="CU6" sheetId="158" r:id="rId8"/>
    <sheet name="CU7" sheetId="159" r:id="rId9"/>
    <sheet name="CU8" sheetId="160" r:id="rId10"/>
    <sheet name="CU9" sheetId="161" r:id="rId11"/>
    <sheet name="CU10" sheetId="162" r:id="rId12"/>
    <sheet name="IP1" sheetId="117" r:id="rId13"/>
    <sheet name="IP2" sheetId="145" r:id="rId14"/>
    <sheet name="IP3" sheetId="146" r:id="rId15"/>
    <sheet name="IP4" sheetId="147" r:id="rId16"/>
    <sheet name="IP5" sheetId="148" r:id="rId17"/>
    <sheet name="IP6" sheetId="149" r:id="rId18"/>
    <sheet name="IP7" sheetId="150" r:id="rId19"/>
    <sheet name="IP8" sheetId="151" r:id="rId20"/>
    <sheet name="IP9" sheetId="152" r:id="rId21"/>
    <sheet name="IP10" sheetId="153" r:id="rId22"/>
    <sheet name="Confirmation and Signature" sheetId="70" r:id="rId23"/>
  </sheets>
  <externalReferences>
    <externalReference r:id="rId24"/>
  </externalReferences>
  <definedNames>
    <definedName name="Awarded_Capacity__Existing">#REF!</definedName>
    <definedName name="Awarded_Capacity__New">#REF!</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 localSheetId="12">#REF!</definedName>
    <definedName name="Candidate_Unit_ID" localSheetId="21">#REF!</definedName>
    <definedName name="Candidate_Unit_ID" localSheetId="13">#REF!</definedName>
    <definedName name="Candidate_Unit_ID" localSheetId="14">#REF!</definedName>
    <definedName name="Candidate_Unit_ID" localSheetId="15">#REF!</definedName>
    <definedName name="Candidate_Unit_ID" localSheetId="16">#REF!</definedName>
    <definedName name="Candidate_Unit_ID" localSheetId="17">#REF!</definedName>
    <definedName name="Candidate_Unit_ID" localSheetId="18">#REF!</definedName>
    <definedName name="Candidate_Unit_ID" localSheetId="19">#REF!</definedName>
    <definedName name="Candidate_Unit_ID" localSheetId="20">#REF!</definedName>
    <definedName name="Candidate_Unit_ID">'CU1'!$F$19</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 localSheetId="12">#REF!</definedName>
    <definedName name="Capacity_Market_Unit_ID" localSheetId="21">#REF!</definedName>
    <definedName name="Capacity_Market_Unit_ID" localSheetId="13">#REF!</definedName>
    <definedName name="Capacity_Market_Unit_ID" localSheetId="14">#REF!</definedName>
    <definedName name="Capacity_Market_Unit_ID" localSheetId="15">#REF!</definedName>
    <definedName name="Capacity_Market_Unit_ID" localSheetId="16">#REF!</definedName>
    <definedName name="Capacity_Market_Unit_ID" localSheetId="17">#REF!</definedName>
    <definedName name="Capacity_Market_Unit_ID" localSheetId="18">#REF!</definedName>
    <definedName name="Capacity_Market_Unit_ID" localSheetId="19">#REF!</definedName>
    <definedName name="Capacity_Market_Unit_ID" localSheetId="20">#REF!</definedName>
    <definedName name="Capacity_Market_Unit_ID">'CU1'!$F$18</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 localSheetId="12">#REF!</definedName>
    <definedName name="Capacity_Methodology" localSheetId="21">#REF!</definedName>
    <definedName name="Capacity_Methodology" localSheetId="13">#REF!</definedName>
    <definedName name="Capacity_Methodology" localSheetId="14">#REF!</definedName>
    <definedName name="Capacity_Methodology" localSheetId="15">#REF!</definedName>
    <definedName name="Capacity_Methodology" localSheetId="16">#REF!</definedName>
    <definedName name="Capacity_Methodology" localSheetId="17">#REF!</definedName>
    <definedName name="Capacity_Methodology" localSheetId="18">#REF!</definedName>
    <definedName name="Capacity_Methodology" localSheetId="19">#REF!</definedName>
    <definedName name="Capacity_Methodology" localSheetId="20">#REF!</definedName>
    <definedName name="Capacity_Methodology">'CU1'!$F$31</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 localSheetId="12">#REF!</definedName>
    <definedName name="Capacity_Seeking_Qualification" localSheetId="21">#REF!</definedName>
    <definedName name="Capacity_Seeking_Qualification" localSheetId="13">#REF!</definedName>
    <definedName name="Capacity_Seeking_Qualification" localSheetId="14">#REF!</definedName>
    <definedName name="Capacity_Seeking_Qualification" localSheetId="15">#REF!</definedName>
    <definedName name="Capacity_Seeking_Qualification" localSheetId="16">#REF!</definedName>
    <definedName name="Capacity_Seeking_Qualification" localSheetId="17">#REF!</definedName>
    <definedName name="Capacity_Seeking_Qualification" localSheetId="18">#REF!</definedName>
    <definedName name="Capacity_Seeking_Qualification" localSheetId="19">#REF!</definedName>
    <definedName name="Capacity_Seeking_Qualification" localSheetId="20">#REF!</definedName>
    <definedName name="Capacity_Seeking_Qualification">'CU1'!$F$29</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 localSheetId="12">#REF!</definedName>
    <definedName name="Capacity_Zone" localSheetId="21">#REF!</definedName>
    <definedName name="Capacity_Zone" localSheetId="13">#REF!</definedName>
    <definedName name="Capacity_Zone" localSheetId="14">#REF!</definedName>
    <definedName name="Capacity_Zone" localSheetId="15">#REF!</definedName>
    <definedName name="Capacity_Zone" localSheetId="16">#REF!</definedName>
    <definedName name="Capacity_Zone" localSheetId="17">#REF!</definedName>
    <definedName name="Capacity_Zone" localSheetId="18">#REF!</definedName>
    <definedName name="Capacity_Zone" localSheetId="19">#REF!</definedName>
    <definedName name="Capacity_Zone" localSheetId="20">#REF!</definedName>
    <definedName name="Capacity_Zone">'CU1'!$F$26</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 localSheetId="12">#REF!</definedName>
    <definedName name="Clean_Unit_Classification" localSheetId="21">#REF!</definedName>
    <definedName name="Clean_Unit_Classification" localSheetId="13">#REF!</definedName>
    <definedName name="Clean_Unit_Classification" localSheetId="14">#REF!</definedName>
    <definedName name="Clean_Unit_Classification" localSheetId="15">#REF!</definedName>
    <definedName name="Clean_Unit_Classification" localSheetId="16">#REF!</definedName>
    <definedName name="Clean_Unit_Classification" localSheetId="17">#REF!</definedName>
    <definedName name="Clean_Unit_Classification" localSheetId="18">#REF!</definedName>
    <definedName name="Clean_Unit_Classification" localSheetId="19">#REF!</definedName>
    <definedName name="Clean_Unit_Classification" localSheetId="20">#REF!</definedName>
    <definedName name="Clean_Unit_Classification">'CU1'!$F$25</definedName>
    <definedName name="CO2_Annual_Emissions__kg_kWe" localSheetId="11">'CU10'!$F$35</definedName>
    <definedName name="CO2_Annual_Emissions__kg_kWe" localSheetId="3">'CU2'!$F$35</definedName>
    <definedName name="CO2_Annual_Emissions__kg_kWe" localSheetId="4">'CU3'!$F$35</definedName>
    <definedName name="CO2_Annual_Emissions__kg_kWe" localSheetId="5">'CU4'!$F$35</definedName>
    <definedName name="CO2_Annual_Emissions__kg_kWe" localSheetId="6">'CU5'!$F$35</definedName>
    <definedName name="CO2_Annual_Emissions__kg_kWe" localSheetId="7">'CU6'!$F$35</definedName>
    <definedName name="CO2_Annual_Emissions__kg_kWe" localSheetId="8">'CU7'!$F$35</definedName>
    <definedName name="CO2_Annual_Emissions__kg_kWe" localSheetId="9">'CU8'!$F$35</definedName>
    <definedName name="CO2_Annual_Emissions__kg_kWe" localSheetId="10">'CU9'!$F$35</definedName>
    <definedName name="CO2_Annual_Emissions__kg_kWe" localSheetId="12">#REF!</definedName>
    <definedName name="CO2_Annual_Emissions__kg_kWe" localSheetId="21">#REF!</definedName>
    <definedName name="CO2_Annual_Emissions__kg_kWe" localSheetId="13">#REF!</definedName>
    <definedName name="CO2_Annual_Emissions__kg_kWe" localSheetId="14">#REF!</definedName>
    <definedName name="CO2_Annual_Emissions__kg_kWe" localSheetId="15">#REF!</definedName>
    <definedName name="CO2_Annual_Emissions__kg_kWe" localSheetId="16">#REF!</definedName>
    <definedName name="CO2_Annual_Emissions__kg_kWe" localSheetId="17">#REF!</definedName>
    <definedName name="CO2_Annual_Emissions__kg_kWe" localSheetId="18">#REF!</definedName>
    <definedName name="CO2_Annual_Emissions__kg_kWe" localSheetId="19">#REF!</definedName>
    <definedName name="CO2_Annual_Emissions__kg_kWe" localSheetId="20">#REF!</definedName>
    <definedName name="CO2_Annual_Emissions__kg_kWe">'CU1'!$F$35</definedName>
    <definedName name="CO2_Specific_Emissions__g_kWh" localSheetId="11">'CU10'!$F$34</definedName>
    <definedName name="CO2_Specific_Emissions__g_kWh" localSheetId="3">'CU2'!$F$34</definedName>
    <definedName name="CO2_Specific_Emissions__g_kWh" localSheetId="4">'CU3'!$F$34</definedName>
    <definedName name="CO2_Specific_Emissions__g_kWh" localSheetId="5">'CU4'!$F$34</definedName>
    <definedName name="CO2_Specific_Emissions__g_kWh" localSheetId="6">'CU5'!$F$34</definedName>
    <definedName name="CO2_Specific_Emissions__g_kWh" localSheetId="7">'CU6'!$F$34</definedName>
    <definedName name="CO2_Specific_Emissions__g_kWh" localSheetId="8">'CU7'!$F$34</definedName>
    <definedName name="CO2_Specific_Emissions__g_kWh" localSheetId="9">'CU8'!$F$34</definedName>
    <definedName name="CO2_Specific_Emissions__g_kWh" localSheetId="10">'CU9'!$F$34</definedName>
    <definedName name="CO2_Specific_Emissions__g_kWh" localSheetId="12">#REF!</definedName>
    <definedName name="CO2_Specific_Emissions__g_kWh" localSheetId="21">#REF!</definedName>
    <definedName name="CO2_Specific_Emissions__g_kWh" localSheetId="13">#REF!</definedName>
    <definedName name="CO2_Specific_Emissions__g_kWh" localSheetId="14">#REF!</definedName>
    <definedName name="CO2_Specific_Emissions__g_kWh" localSheetId="15">#REF!</definedName>
    <definedName name="CO2_Specific_Emissions__g_kWh" localSheetId="16">#REF!</definedName>
    <definedName name="CO2_Specific_Emissions__g_kWh" localSheetId="17">#REF!</definedName>
    <definedName name="CO2_Specific_Emissions__g_kWh" localSheetId="18">#REF!</definedName>
    <definedName name="CO2_Specific_Emissions__g_kWh" localSheetId="19">#REF!</definedName>
    <definedName name="CO2_Specific_Emissions__g_kWh" localSheetId="20">#REF!</definedName>
    <definedName name="CO2_Specific_Emissions__g_kWh">'CU1'!$F$34</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 localSheetId="12">#REF!</definedName>
    <definedName name="Connection_Agreement_Reference_Number" localSheetId="21">#REF!</definedName>
    <definedName name="Connection_Agreement_Reference_Number" localSheetId="13">#REF!</definedName>
    <definedName name="Connection_Agreement_Reference_Number" localSheetId="14">#REF!</definedName>
    <definedName name="Connection_Agreement_Reference_Number" localSheetId="15">#REF!</definedName>
    <definedName name="Connection_Agreement_Reference_Number" localSheetId="16">#REF!</definedName>
    <definedName name="Connection_Agreement_Reference_Number" localSheetId="17">#REF!</definedName>
    <definedName name="Connection_Agreement_Reference_Number" localSheetId="18">#REF!</definedName>
    <definedName name="Connection_Agreement_Reference_Number" localSheetId="19">#REF!</definedName>
    <definedName name="Connection_Agreement_Reference_Number" localSheetId="20">#REF!</definedName>
    <definedName name="Connection_Agreement_Reference_Number">'CU1'!$F$30</definedName>
    <definedName name="Connection_Point" localSheetId="11">'CU10'!$F$37</definedName>
    <definedName name="Connection_Point" localSheetId="3">'CU2'!$F$37</definedName>
    <definedName name="Connection_Point" localSheetId="4">'CU3'!$F$37</definedName>
    <definedName name="Connection_Point" localSheetId="5">'CU4'!$F$37</definedName>
    <definedName name="Connection_Point" localSheetId="6">'CU5'!$F$37</definedName>
    <definedName name="Connection_Point" localSheetId="7">'CU6'!$F$37</definedName>
    <definedName name="Connection_Point" localSheetId="8">'CU7'!$F$37</definedName>
    <definedName name="Connection_Point" localSheetId="9">'CU8'!$F$37</definedName>
    <definedName name="Connection_Point" localSheetId="10">'CU9'!$F$37</definedName>
    <definedName name="Connection_Point" localSheetId="12">#REF!</definedName>
    <definedName name="Connection_Point" localSheetId="21">#REF!</definedName>
    <definedName name="Connection_Point" localSheetId="13">#REF!</definedName>
    <definedName name="Connection_Point" localSheetId="14">#REF!</definedName>
    <definedName name="Connection_Point" localSheetId="15">#REF!</definedName>
    <definedName name="Connection_Point" localSheetId="16">#REF!</definedName>
    <definedName name="Connection_Point" localSheetId="17">#REF!</definedName>
    <definedName name="Connection_Point" localSheetId="18">#REF!</definedName>
    <definedName name="Connection_Point" localSheetId="19">#REF!</definedName>
    <definedName name="Connection_Point" localSheetId="20">#REF!</definedName>
    <definedName name="Connection_Point">'CU1'!$F$37</definedName>
    <definedName name="Contact_Name_1">'C31'!$C$13</definedName>
    <definedName name="Contact_Name_2">'C31'!$F$13</definedName>
    <definedName name="Contact_Phone_Number_1">'C31'!$C$15</definedName>
    <definedName name="Contact_Phone_Number_2">'C31'!$F$15</definedName>
    <definedName name="Curtailment_Back_Up" localSheetId="12">'IP1'!$K$82:$K$91</definedName>
    <definedName name="Curtailment_Back_Up" localSheetId="21">'IP10'!$K$82:$K$91</definedName>
    <definedName name="Curtailment_Back_Up" localSheetId="13">'IP2'!$K$82:$K$91</definedName>
    <definedName name="Curtailment_Back_Up" localSheetId="14">'IP3'!$K$82:$K$91</definedName>
    <definedName name="Curtailment_Back_Up" localSheetId="15">'IP4'!$K$82:$K$91</definedName>
    <definedName name="Curtailment_Back_Up" localSheetId="16">'IP5'!$K$82:$K$91</definedName>
    <definedName name="Curtailment_Back_Up" localSheetId="17">'IP6'!$K$82:$K$91</definedName>
    <definedName name="Curtailment_Back_Up" localSheetId="18">'IP7'!$K$82:$K$91</definedName>
    <definedName name="Curtailment_Back_Up" localSheetId="19">'IP8'!$K$82:$K$91</definedName>
    <definedName name="Curtailment_Back_Up" localSheetId="20">'IP9'!$K$82:$K$91</definedName>
    <definedName name="Curtailment_Back_Up">#REF!</definedName>
    <definedName name="Customer_Name" localSheetId="12">'IP1'!$C$82:$C$91</definedName>
    <definedName name="Customer_Name" localSheetId="21">'IP10'!$C$82:$C$91</definedName>
    <definedName name="Customer_Name" localSheetId="13">'IP2'!$C$82:$C$91</definedName>
    <definedName name="Customer_Name" localSheetId="14">'IP3'!$C$82:$C$91</definedName>
    <definedName name="Customer_Name" localSheetId="15">'IP4'!$C$82:$C$91</definedName>
    <definedName name="Customer_Name" localSheetId="16">'IP5'!$C$82:$C$91</definedName>
    <definedName name="Customer_Name" localSheetId="17">'IP6'!$C$82:$C$91</definedName>
    <definedName name="Customer_Name" localSheetId="18">'IP7'!$C$82:$C$91</definedName>
    <definedName name="Customer_Name" localSheetId="19">'IP8'!$C$82:$C$91</definedName>
    <definedName name="Customer_Name" localSheetId="20">'IP9'!$C$82:$C$91</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'IP1'!$D$82:$D$91</definedName>
    <definedName name="Demand_Site_address" localSheetId="21">'IP10'!$D$82:$D$91</definedName>
    <definedName name="Demand_Site_address" localSheetId="13">'IP2'!$D$82:$D$91</definedName>
    <definedName name="Demand_Site_address" localSheetId="14">'IP3'!$D$82:$D$91</definedName>
    <definedName name="Demand_Site_address" localSheetId="15">'IP4'!$D$82:$D$91</definedName>
    <definedName name="Demand_Site_address" localSheetId="16">'IP5'!$D$82:$D$91</definedName>
    <definedName name="Demand_Site_address" localSheetId="17">'IP6'!$D$82:$D$91</definedName>
    <definedName name="Demand_Site_address" localSheetId="18">'IP7'!$D$82:$D$91</definedName>
    <definedName name="Demand_Site_address" localSheetId="19">'IP8'!$D$82:$D$91</definedName>
    <definedName name="Demand_Site_address" localSheetId="20">'IP9'!$D$82:$D$91</definedName>
    <definedName name="Demand_Site_address">#REF!</definedName>
    <definedName name="Demand_Site_Name" localSheetId="12">'IP1'!$C$82:$M$91</definedName>
    <definedName name="Demand_Site_Name" localSheetId="21">'IP10'!$C$82:$M$91</definedName>
    <definedName name="Demand_Site_Name" localSheetId="13">'IP2'!$C$82:$M$91</definedName>
    <definedName name="Demand_Site_Name" localSheetId="14">'IP3'!$C$82:$M$91</definedName>
    <definedName name="Demand_Site_Name" localSheetId="15">'IP4'!$C$82:$M$91</definedName>
    <definedName name="Demand_Site_Name" localSheetId="16">'IP5'!$C$82:$M$91</definedName>
    <definedName name="Demand_Site_Name" localSheetId="17">'IP6'!$C$82:$M$91</definedName>
    <definedName name="Demand_Site_Name" localSheetId="18">'IP7'!$C$82:$M$91</definedName>
    <definedName name="Demand_Site_Name" localSheetId="19">'IP8'!$C$82:$M$91</definedName>
    <definedName name="Demand_Site_Name" localSheetId="20">'IP9'!$C$82:$M$91</definedName>
    <definedName name="Demand_Site_Name">#REF!</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 localSheetId="11">'CU10'!$F$32</definedName>
    <definedName name="Duration_in_hours__if_applicable" localSheetId="3">'CU2'!$F$32</definedName>
    <definedName name="Duration_in_hours__if_applicable" localSheetId="4">'CU3'!$F$32</definedName>
    <definedName name="Duration_in_hours__if_applicable" localSheetId="5">'CU4'!$F$32</definedName>
    <definedName name="Duration_in_hours__if_applicable" localSheetId="6">'CU5'!$F$32</definedName>
    <definedName name="Duration_in_hours__if_applicable" localSheetId="7">'CU6'!$F$32</definedName>
    <definedName name="Duration_in_hours__if_applicable" localSheetId="8">'CU7'!$F$32</definedName>
    <definedName name="Duration_in_hours__if_applicable" localSheetId="9">'CU8'!$F$32</definedName>
    <definedName name="Duration_in_hours__if_applicable" localSheetId="10">'CU9'!$F$32</definedName>
    <definedName name="Duration_in_hours__if_applicable">'CU1'!$F$32</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 localSheetId="11">'CU10'!$F$36</definedName>
    <definedName name="Generator_Unit_Name" localSheetId="3">'CU2'!$F$36</definedName>
    <definedName name="Generator_Unit_Name" localSheetId="4">'CU3'!$F$36</definedName>
    <definedName name="Generator_Unit_Name" localSheetId="5">'CU4'!$F$36</definedName>
    <definedName name="Generator_Unit_Name" localSheetId="6">'CU5'!$F$36</definedName>
    <definedName name="Generator_Unit_Name" localSheetId="7">'CU6'!$F$36</definedName>
    <definedName name="Generator_Unit_Name" localSheetId="8">'CU7'!$F$36</definedName>
    <definedName name="Generator_Unit_Name" localSheetId="9">'CU8'!$F$36</definedName>
    <definedName name="Generator_Unit_Name" localSheetId="10">'CU9'!$F$36</definedName>
    <definedName name="Generator_Unit_Name" localSheetId="12">#REF!</definedName>
    <definedName name="Generator_Unit_Name" localSheetId="21">#REF!</definedName>
    <definedName name="Generator_Unit_Name" localSheetId="13">#REF!</definedName>
    <definedName name="Generator_Unit_Name" localSheetId="14">#REF!</definedName>
    <definedName name="Generator_Unit_Name" localSheetId="15">#REF!</definedName>
    <definedName name="Generator_Unit_Name" localSheetId="16">#REF!</definedName>
    <definedName name="Generator_Unit_Name" localSheetId="17">#REF!</definedName>
    <definedName name="Generator_Unit_Name" localSheetId="18">#REF!</definedName>
    <definedName name="Generator_Unit_Name" localSheetId="19">#REF!</definedName>
    <definedName name="Generator_Unit_Name" localSheetId="20">#REF!</definedName>
    <definedName name="Generator_Unit_Name">'CU1'!$F$36</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'IP1'!$H$82:$H$91</definedName>
    <definedName name="Is_the_Demand_Site_part_of_an_existing_DSU" localSheetId="21">'IP10'!$H$82:$H$91</definedName>
    <definedName name="Is_the_Demand_Site_part_of_an_existing_DSU" localSheetId="13">'IP2'!$H$82:$H$91</definedName>
    <definedName name="Is_the_Demand_Site_part_of_an_existing_DSU" localSheetId="14">'IP3'!$H$82:$H$91</definedName>
    <definedName name="Is_the_Demand_Site_part_of_an_existing_DSU" localSheetId="15">'IP4'!$H$82:$H$91</definedName>
    <definedName name="Is_the_Demand_Site_part_of_an_existing_DSU" localSheetId="16">'IP5'!$H$82:$H$91</definedName>
    <definedName name="Is_the_Demand_Site_part_of_an_existing_DSU" localSheetId="17">'IP6'!$H$82:$H$91</definedName>
    <definedName name="Is_the_Demand_Site_part_of_an_existing_DSU" localSheetId="18">'IP7'!$H$82:$H$91</definedName>
    <definedName name="Is_the_Demand_Site_part_of_an_existing_DSU" localSheetId="19">'IP8'!$H$82:$H$91</definedName>
    <definedName name="Is_the_Demand_Site_part_of_an_existing_DSU" localSheetId="20">'IP9'!$H$82:$H$91</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'IP1'!$L$82:$L$91</definedName>
    <definedName name="Load_reduction_capability__MW" localSheetId="21">'IP10'!$L$82:$L$91</definedName>
    <definedName name="Load_reduction_capability__MW" localSheetId="13">'IP2'!$L$82:$L$91</definedName>
    <definedName name="Load_reduction_capability__MW" localSheetId="14">'IP3'!$L$82:$L$91</definedName>
    <definedName name="Load_reduction_capability__MW" localSheetId="15">'IP4'!$L$82:$L$91</definedName>
    <definedName name="Load_reduction_capability__MW" localSheetId="16">'IP5'!$L$82:$L$91</definedName>
    <definedName name="Load_reduction_capability__MW" localSheetId="17">'IP6'!$L$82:$L$91</definedName>
    <definedName name="Load_reduction_capability__MW" localSheetId="18">'IP7'!$L$82:$L$91</definedName>
    <definedName name="Load_reduction_capability__MW" localSheetId="19">'IP8'!$L$82:$L$91</definedName>
    <definedName name="Load_reduction_capability__MW" localSheetId="20">'IP9'!$L$82:$L$91</definedName>
    <definedName name="Load_reduction_capability__MW">#REF!</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 localSheetId="12">#REF!</definedName>
    <definedName name="Locational_Capacity_Constraint_Area" localSheetId="21">#REF!</definedName>
    <definedName name="Locational_Capacity_Constraint_Area" localSheetId="13">#REF!</definedName>
    <definedName name="Locational_Capacity_Constraint_Area" localSheetId="14">#REF!</definedName>
    <definedName name="Locational_Capacity_Constraint_Area" localSheetId="15">#REF!</definedName>
    <definedName name="Locational_Capacity_Constraint_Area" localSheetId="16">#REF!</definedName>
    <definedName name="Locational_Capacity_Constraint_Area" localSheetId="17">#REF!</definedName>
    <definedName name="Locational_Capacity_Constraint_Area" localSheetId="18">#REF!</definedName>
    <definedName name="Locational_Capacity_Constraint_Area" localSheetId="19">#REF!</definedName>
    <definedName name="Locational_Capacity_Constraint_Area" localSheetId="20">#REF!</definedName>
    <definedName name="Locational_Capacity_Constraint_Area">'CU1'!$F$27</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'IP1'!$G$82:$G$91</definedName>
    <definedName name="MPRN" localSheetId="21">'IP10'!$G$82:$G$91</definedName>
    <definedName name="MPRN" localSheetId="13">'IP2'!$G$82:$G$91</definedName>
    <definedName name="MPRN" localSheetId="14">'IP3'!$G$82:$G$91</definedName>
    <definedName name="MPRN" localSheetId="15">'IP4'!$G$82:$G$91</definedName>
    <definedName name="MPRN" localSheetId="16">'IP5'!$G$82:$G$91</definedName>
    <definedName name="MPRN" localSheetId="17">'IP6'!$G$82:$G$91</definedName>
    <definedName name="MPRN" localSheetId="18">'IP7'!$G$82:$G$91</definedName>
    <definedName name="MPRN" localSheetId="19">'IP8'!$G$82:$G$91</definedName>
    <definedName name="MPRN" localSheetId="20">'IP9'!$G$82:$G$91</definedName>
    <definedName name="MPRN">#REF!</definedName>
    <definedName name="Name_of_existing_DSU" localSheetId="12">'IP1'!$I$82:$I$91</definedName>
    <definedName name="Name_of_existing_DSU" localSheetId="21">'IP10'!$I$82:$I$91</definedName>
    <definedName name="Name_of_existing_DSU" localSheetId="13">'IP2'!$I$82:$I$91</definedName>
    <definedName name="Name_of_existing_DSU" localSheetId="14">'IP3'!$I$82:$I$91</definedName>
    <definedName name="Name_of_existing_DSU" localSheetId="15">'IP4'!$I$82:$I$91</definedName>
    <definedName name="Name_of_existing_DSU" localSheetId="16">'IP5'!$I$82:$I$91</definedName>
    <definedName name="Name_of_existing_DSU" localSheetId="17">'IP6'!$I$82:$I$91</definedName>
    <definedName name="Name_of_existing_DSU" localSheetId="18">'IP7'!$I$82:$I$91</definedName>
    <definedName name="Name_of_existing_DSU" localSheetId="19">'IP8'!$I$82:$I$91</definedName>
    <definedName name="Name_of_existing_DSU" localSheetId="20">'IP9'!$I$82:$I$91</definedName>
    <definedName name="Name_of_existing_DSU">#REF!</definedName>
    <definedName name="Participant_ID">#REF!</definedName>
    <definedName name="Participant_ID__if_known" localSheetId="11">'CU10'!$F$16</definedName>
    <definedName name="Participant_ID__if_known" localSheetId="3">'CU2'!$F$16</definedName>
    <definedName name="Participant_ID__if_known" localSheetId="4">'CU3'!$F$16</definedName>
    <definedName name="Participant_ID__if_known" localSheetId="5">'CU4'!$F$16</definedName>
    <definedName name="Participant_ID__if_known" localSheetId="6">'CU5'!$F$16</definedName>
    <definedName name="Participant_ID__if_known" localSheetId="7">'CU6'!$F$16</definedName>
    <definedName name="Participant_ID__if_known" localSheetId="8">'CU7'!$F$16</definedName>
    <definedName name="Participant_ID__if_known" localSheetId="9">'CU8'!$F$16</definedName>
    <definedName name="Participant_ID__if_known" localSheetId="10">'CU9'!$F$16</definedName>
    <definedName name="Participant_ID__if_known">'CU1'!$F$16</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 localSheetId="12">#REF!</definedName>
    <definedName name="Participant_Name" localSheetId="21">#REF!</definedName>
    <definedName name="Participant_Name" localSheetId="13">#REF!</definedName>
    <definedName name="Participant_Name" localSheetId="14">#REF!</definedName>
    <definedName name="Participant_Name" localSheetId="15">#REF!</definedName>
    <definedName name="Participant_Name" localSheetId="16">#REF!</definedName>
    <definedName name="Participant_Name" localSheetId="17">#REF!</definedName>
    <definedName name="Participant_Name" localSheetId="18">#REF!</definedName>
    <definedName name="Participant_Name" localSheetId="19">#REF!</definedName>
    <definedName name="Participant_Name" localSheetId="20">#REF!</definedName>
    <definedName name="Participant_Name">'CU1'!$F$17</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'IP1'!$F$82:$F$91</definedName>
    <definedName name="Postal_Code" localSheetId="21">'IP10'!$F$82:$F$91</definedName>
    <definedName name="Postal_Code" localSheetId="13">'IP2'!$F$82:$F$91</definedName>
    <definedName name="Postal_Code" localSheetId="14">'IP3'!$F$82:$F$91</definedName>
    <definedName name="Postal_Code" localSheetId="15">'IP4'!$F$82:$F$91</definedName>
    <definedName name="Postal_Code" localSheetId="16">'IP5'!$F$82:$F$91</definedName>
    <definedName name="Postal_Code" localSheetId="17">'IP6'!$F$82:$F$91</definedName>
    <definedName name="Postal_Code" localSheetId="18">'IP7'!$F$82:$F$91</definedName>
    <definedName name="Postal_Code" localSheetId="19">'IP8'!$F$82:$F$91</definedName>
    <definedName name="Postal_Code" localSheetId="20">'IP9'!$F$82:$F$91</definedName>
    <definedName name="Postal_Code">#REF!</definedName>
    <definedName name="Previously_Awarded_Capacity_for_same_Auction_Year__MW">#REF!</definedName>
    <definedName name="_xlnm.Print_Area" localSheetId="0">'C31'!$A$1:$H$83</definedName>
    <definedName name="_xlnm.Print_Area" localSheetId="2">'CU1'!$A$1:$H$70</definedName>
    <definedName name="_xlnm.Print_Area" localSheetId="11">'CU10'!$A$1:$H$70</definedName>
    <definedName name="_xlnm.Print_Area" localSheetId="3">'CU2'!$A$1:$H$70</definedName>
    <definedName name="_xlnm.Print_Area" localSheetId="4">'CU3'!$A$1:$H$70</definedName>
    <definedName name="_xlnm.Print_Area" localSheetId="5">'CU4'!$A$1:$H$70</definedName>
    <definedName name="_xlnm.Print_Area" localSheetId="6">'CU5'!$A$1:$H$70</definedName>
    <definedName name="_xlnm.Print_Area" localSheetId="7">'CU6'!$A$1:$H$70</definedName>
    <definedName name="_xlnm.Print_Area" localSheetId="8">'CU7'!$A$1:$H$70</definedName>
    <definedName name="_xlnm.Print_Area" localSheetId="9">'CU8'!$A$1:$H$70</definedName>
    <definedName name="_xlnm.Print_Area" localSheetId="10">'CU9'!$A$1:$H$70</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 localSheetId="12">#REF!</definedName>
    <definedName name="Site_address_for_Unit" localSheetId="21">#REF!</definedName>
    <definedName name="Site_address_for_Unit" localSheetId="13">#REF!</definedName>
    <definedName name="Site_address_for_Unit" localSheetId="14">#REF!</definedName>
    <definedName name="Site_address_for_Unit" localSheetId="15">#REF!</definedName>
    <definedName name="Site_address_for_Unit" localSheetId="16">#REF!</definedName>
    <definedName name="Site_address_for_Unit" localSheetId="17">#REF!</definedName>
    <definedName name="Site_address_for_Unit" localSheetId="18">#REF!</definedName>
    <definedName name="Site_address_for_Unit" localSheetId="19">#REF!</definedName>
    <definedName name="Site_address_for_Unit" localSheetId="20">#REF!</definedName>
    <definedName name="Site_address_for_Unit">'CU1'!$F$15</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'IP1'!$M$82:$M$91</definedName>
    <definedName name="Stage_of_negotiations" localSheetId="21">'IP10'!$M$82:$M$91</definedName>
    <definedName name="Stage_of_negotiations" localSheetId="13">'IP2'!$M$82:$M$91</definedName>
    <definedName name="Stage_of_negotiations" localSheetId="14">'IP3'!$M$82:$M$91</definedName>
    <definedName name="Stage_of_negotiations" localSheetId="15">'IP4'!$M$82:$M$91</definedName>
    <definedName name="Stage_of_negotiations" localSheetId="16">'IP5'!$M$82:$M$91</definedName>
    <definedName name="Stage_of_negotiations" localSheetId="17">'IP6'!$M$82:$M$91</definedName>
    <definedName name="Stage_of_negotiations" localSheetId="18">'IP7'!$M$82:$M$91</definedName>
    <definedName name="Stage_of_negotiations" localSheetId="19">'IP8'!$M$82:$M$91</definedName>
    <definedName name="Stage_of_negotiations" localSheetId="20">'IP9'!$M$82:$M$91</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 localSheetId="12">#REF!</definedName>
    <definedName name="Technology_Class" localSheetId="21">#REF!</definedName>
    <definedName name="Technology_Class" localSheetId="13">#REF!</definedName>
    <definedName name="Technology_Class" localSheetId="14">#REF!</definedName>
    <definedName name="Technology_Class" localSheetId="15">#REF!</definedName>
    <definedName name="Technology_Class" localSheetId="16">#REF!</definedName>
    <definedName name="Technology_Class" localSheetId="17">#REF!</definedName>
    <definedName name="Technology_Class" localSheetId="18">#REF!</definedName>
    <definedName name="Technology_Class" localSheetId="19">#REF!</definedName>
    <definedName name="Technology_Class" localSheetId="20">#REF!</definedName>
    <definedName name="Technology_Class">'CU1'!$F$22</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'IP1'!$J$82:$J$91</definedName>
    <definedName name="Transmission_Connection_Point___if_available" localSheetId="21">'IP10'!$J$82:$J$91</definedName>
    <definedName name="Transmission_Connection_Point___if_available" localSheetId="13">'IP2'!$J$82:$J$91</definedName>
    <definedName name="Transmission_Connection_Point___if_available" localSheetId="14">'IP3'!$J$82:$J$91</definedName>
    <definedName name="Transmission_Connection_Point___if_available" localSheetId="15">'IP4'!$J$82:$J$91</definedName>
    <definedName name="Transmission_Connection_Point___if_available" localSheetId="16">'IP5'!$J$82:$J$91</definedName>
    <definedName name="Transmission_Connection_Point___if_available" localSheetId="17">'IP6'!$J$82:$J$91</definedName>
    <definedName name="Transmission_Connection_Point___if_available" localSheetId="18">'IP7'!$J$82:$J$91</definedName>
    <definedName name="Transmission_Connection_Point___if_available" localSheetId="19">'IP8'!$J$82:$J$91</definedName>
    <definedName name="Transmission_Connection_Point___if_available" localSheetId="20">'IP9'!$J$82:$J$91</definedName>
    <definedName name="Transmission_Connection_Point___if_available">#REF!</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 localSheetId="12">#REF!</definedName>
    <definedName name="Unit_Control_Classification" localSheetId="21">#REF!</definedName>
    <definedName name="Unit_Control_Classification" localSheetId="13">#REF!</definedName>
    <definedName name="Unit_Control_Classification" localSheetId="14">#REF!</definedName>
    <definedName name="Unit_Control_Classification" localSheetId="15">#REF!</definedName>
    <definedName name="Unit_Control_Classification" localSheetId="16">#REF!</definedName>
    <definedName name="Unit_Control_Classification" localSheetId="17">#REF!</definedName>
    <definedName name="Unit_Control_Classification" localSheetId="18">#REF!</definedName>
    <definedName name="Unit_Control_Classification" localSheetId="19">#REF!</definedName>
    <definedName name="Unit_Control_Classification" localSheetId="20">#REF!</definedName>
    <definedName name="Unit_Control_Classification">'CU1'!$F$24</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 localSheetId="12">#REF!</definedName>
    <definedName name="Unit_Ownership" localSheetId="21">#REF!</definedName>
    <definedName name="Unit_Ownership" localSheetId="13">#REF!</definedName>
    <definedName name="Unit_Ownership" localSheetId="14">#REF!</definedName>
    <definedName name="Unit_Ownership" localSheetId="15">#REF!</definedName>
    <definedName name="Unit_Ownership" localSheetId="16">#REF!</definedName>
    <definedName name="Unit_Ownership" localSheetId="17">#REF!</definedName>
    <definedName name="Unit_Ownership" localSheetId="18">#REF!</definedName>
    <definedName name="Unit_Ownership" localSheetId="19">#REF!</definedName>
    <definedName name="Unit_Ownership" localSheetId="20">#REF!</definedName>
    <definedName name="Unit_Ownership">'CU1'!$F$21</definedName>
    <definedName name="Unit_Specific_Price_Cap_applied_for">#REF!</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 localSheetId="12">#REF!</definedName>
    <definedName name="Unit_Type" localSheetId="21">#REF!</definedName>
    <definedName name="Unit_Type" localSheetId="13">#REF!</definedName>
    <definedName name="Unit_Type" localSheetId="14">#REF!</definedName>
    <definedName name="Unit_Type" localSheetId="15">#REF!</definedName>
    <definedName name="Unit_Type" localSheetId="16">#REF!</definedName>
    <definedName name="Unit_Type" localSheetId="17">#REF!</definedName>
    <definedName name="Unit_Type" localSheetId="18">#REF!</definedName>
    <definedName name="Unit_Type" localSheetId="19">#REF!</definedName>
    <definedName name="Unit_Type" localSheetId="20">#REF!</definedName>
    <definedName name="Unit_Type">'CU1'!$F$23</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 localSheetId="12">#REF!</definedName>
    <definedName name="Variable_Unit_Classification" localSheetId="21">#REF!</definedName>
    <definedName name="Variable_Unit_Classification" localSheetId="13">#REF!</definedName>
    <definedName name="Variable_Unit_Classification" localSheetId="14">#REF!</definedName>
    <definedName name="Variable_Unit_Classification" localSheetId="15">#REF!</definedName>
    <definedName name="Variable_Unit_Classification" localSheetId="16">#REF!</definedName>
    <definedName name="Variable_Unit_Classification" localSheetId="17">#REF!</definedName>
    <definedName name="Variable_Unit_Classification" localSheetId="18">#REF!</definedName>
    <definedName name="Variable_Unit_Classification" localSheetId="19">#REF!</definedName>
    <definedName name="Variable_Unit_Classification" localSheetId="20">#REF!</definedName>
    <definedName name="Variable_Unit_Classification">'CU1'!$F$28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162" l="1"/>
  <c r="F48" i="162"/>
  <c r="F12" i="162"/>
  <c r="F11" i="162"/>
  <c r="F60" i="161"/>
  <c r="F48" i="161"/>
  <c r="F12" i="161"/>
  <c r="F11" i="161"/>
  <c r="F60" i="160"/>
  <c r="F48" i="160"/>
  <c r="F12" i="160"/>
  <c r="F11" i="160"/>
  <c r="F60" i="159"/>
  <c r="F48" i="159"/>
  <c r="F12" i="159"/>
  <c r="F11" i="159"/>
  <c r="F60" i="158"/>
  <c r="F48" i="158"/>
  <c r="F12" i="158"/>
  <c r="F11" i="158"/>
  <c r="F60" i="157"/>
  <c r="F48" i="157"/>
  <c r="F12" i="157"/>
  <c r="F11" i="157"/>
  <c r="F60" i="156"/>
  <c r="F48" i="156"/>
  <c r="F12" i="156"/>
  <c r="F11" i="156"/>
  <c r="F60" i="155"/>
  <c r="F48" i="155"/>
  <c r="F12" i="155"/>
  <c r="F11" i="155"/>
  <c r="F60" i="154"/>
  <c r="F48" i="154"/>
  <c r="F12" i="154"/>
  <c r="F11" i="154"/>
  <c r="E34" i="9" l="1"/>
  <c r="E38" i="9"/>
  <c r="E39" i="9" s="1"/>
  <c r="E13" i="153" l="1"/>
  <c r="E13" i="152"/>
  <c r="E13" i="151"/>
  <c r="E13" i="150"/>
  <c r="E13" i="149"/>
  <c r="E13" i="148"/>
  <c r="E13" i="147"/>
  <c r="E13" i="146"/>
  <c r="E13" i="145"/>
  <c r="E13" i="117" l="1"/>
  <c r="J27" i="9" l="1"/>
  <c r="J26" i="9"/>
  <c r="J25" i="9"/>
  <c r="J24" i="9"/>
  <c r="J23" i="9"/>
  <c r="J22" i="9"/>
  <c r="J21" i="9"/>
  <c r="J20" i="9"/>
  <c r="J19" i="9"/>
  <c r="J18" i="9"/>
  <c r="D17" i="9" l="1"/>
  <c r="F14" i="162" s="1"/>
  <c r="D16" i="9"/>
  <c r="D15" i="9"/>
  <c r="D14" i="9"/>
  <c r="F12" i="107"/>
  <c r="F11" i="107"/>
  <c r="F60" i="107"/>
  <c r="F14" i="160" l="1"/>
  <c r="F14" i="161"/>
  <c r="F14" i="158"/>
  <c r="F14" i="159"/>
  <c r="F14" i="156"/>
  <c r="F14" i="157"/>
  <c r="F14" i="154"/>
  <c r="F14" i="155"/>
  <c r="F14" i="107"/>
  <c r="F48" i="107" l="1"/>
</calcChain>
</file>

<file path=xl/sharedStrings.xml><?xml version="1.0" encoding="utf-8"?>
<sst xmlns="http://schemas.openxmlformats.org/spreadsheetml/2006/main" count="1999" uniqueCount="296">
  <si>
    <t xml:space="preserve">Participant Name </t>
  </si>
  <si>
    <t>Please refer to the glossary of terms for description of each attribute in the spreadsheet.</t>
  </si>
  <si>
    <t>Attribute</t>
  </si>
  <si>
    <t>Party ID (if known)</t>
  </si>
  <si>
    <t xml:space="preserve">Participant ID (if known) </t>
  </si>
  <si>
    <t xml:space="preserve">Party Name </t>
  </si>
  <si>
    <t>Technology Class</t>
  </si>
  <si>
    <t>Capacity Zone</t>
  </si>
  <si>
    <t>Capacity Year</t>
  </si>
  <si>
    <t>Capacity Auction</t>
  </si>
  <si>
    <t>New Capacity</t>
  </si>
  <si>
    <t>Existing Capacity</t>
  </si>
  <si>
    <t>Total Capacity</t>
  </si>
  <si>
    <t>Increase Tolerance (%)</t>
  </si>
  <si>
    <t>Decrease Tolerance (%)</t>
  </si>
  <si>
    <t>CAU_nnnnnn</t>
  </si>
  <si>
    <t>Please complete all fields in grey.</t>
  </si>
  <si>
    <t>Candidate Unit ID</t>
  </si>
  <si>
    <t>Unit Type</t>
  </si>
  <si>
    <t>Unit Control Classification</t>
  </si>
  <si>
    <t>Clean Unit Classification</t>
  </si>
  <si>
    <t xml:space="preserve">Variable Unit Classification </t>
  </si>
  <si>
    <t>Capacity Seeking Qualification</t>
  </si>
  <si>
    <t>Guidance</t>
  </si>
  <si>
    <t>Total Capacity used to determine de-rating factor for New Capacity</t>
  </si>
  <si>
    <t>Regulatory Authority Approved Exemptions</t>
  </si>
  <si>
    <t>Candidate Unit 1</t>
  </si>
  <si>
    <t>Candidate Unit 2</t>
  </si>
  <si>
    <t>Candidate Unit 3</t>
  </si>
  <si>
    <t>Candidate Unit 4</t>
  </si>
  <si>
    <t>Candidate Unit 5</t>
  </si>
  <si>
    <t>Candidate Unit 6</t>
  </si>
  <si>
    <t>Candidate Unit 7</t>
  </si>
  <si>
    <t>Candidate Unit 8</t>
  </si>
  <si>
    <t>See CMC Glossary for definition</t>
  </si>
  <si>
    <t>Capacity Methodology</t>
  </si>
  <si>
    <t>Candidate Unit 9</t>
  </si>
  <si>
    <t>Candidate Unit 10</t>
  </si>
  <si>
    <t>Capacity - CCU CMU Qualification</t>
  </si>
  <si>
    <t>Please confirm the list of Candidate Units that are looking to be qualified under a single CCU CMU</t>
  </si>
  <si>
    <t>De-rated values from Capacity Trade Register for CCU CMU</t>
  </si>
  <si>
    <t>GU/DSU/IC_nnnnnn</t>
  </si>
  <si>
    <t xml:space="preserve">Fields with white text and red background are derived and do not require entry. </t>
  </si>
  <si>
    <t>Related Candidate Units</t>
  </si>
  <si>
    <t>Connection Agreement Reference Number</t>
  </si>
  <si>
    <t xml:space="preserve">Exception Application - Unit Specific Price Cap applied for
</t>
  </si>
  <si>
    <t>Exception Application - Maximum Capacity Duration for New Capacity applied for</t>
  </si>
  <si>
    <t>Connection Agreement Reference Number to be used to establish the Connection Point for Locational Capacity Constraint</t>
  </si>
  <si>
    <t xml:space="preserve">Combined Capacity Unit ID </t>
  </si>
  <si>
    <t>C31 Capacity - Unit Qualification Application</t>
  </si>
  <si>
    <t>This form is part of the application requirement for qualifying a Candidate Unit for a Capacity Auction.</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</si>
  <si>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</si>
  <si>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</si>
  <si>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</si>
  <si>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</si>
  <si>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</si>
  <si>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</si>
  <si>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</si>
  <si>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</si>
  <si>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</si>
  <si>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</si>
  <si>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</si>
  <si>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</si>
  <si>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</si>
  <si>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</si>
  <si>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</si>
  <si>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</si>
  <si>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</si>
  <si>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(f) the Party has taken appropriate steps to ensure appropriate management of Confidential Information.</t>
  </si>
  <si>
    <t>The tab " C32b - CCU CMU" provides a summary of the qualification details for the Combined Candidate Units (CCU) seeking qualification as a single Capacity Market Unit (CMU).</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</si>
  <si>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</si>
  <si>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</si>
  <si>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</si>
  <si>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</si>
  <si>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</si>
  <si>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</si>
  <si>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</si>
  <si>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</si>
  <si>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</si>
  <si>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</si>
  <si>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</si>
  <si>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</si>
  <si>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</si>
  <si>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</si>
  <si>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</si>
  <si>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</si>
  <si>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</si>
  <si>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</si>
  <si>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</si>
  <si>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</si>
  <si>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</si>
  <si>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</si>
  <si>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</si>
  <si>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</si>
  <si>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</si>
  <si>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</si>
  <si>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</si>
  <si>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</si>
  <si>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</si>
  <si>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</si>
  <si>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</si>
  <si>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</si>
  <si>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</si>
  <si>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</si>
  <si>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</si>
  <si>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</si>
  <si>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</si>
  <si>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</si>
  <si>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</si>
  <si>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</si>
  <si>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To be Completed</t>
  </si>
  <si>
    <t>Further details on the Candidate Units and Combining Candidate Units under a Capacity Aggregation Unit are provided in the guide “Capacity Market -Unit Qualification Guide”.</t>
  </si>
  <si>
    <t>C32b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</si>
  <si>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</si>
  <si>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</si>
  <si>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LCC Area</t>
  </si>
  <si>
    <t>Locational Capacity Constraint Area</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</si>
  <si>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</si>
  <si>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</si>
  <si>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</si>
  <si>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</si>
  <si>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</si>
  <si>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</si>
  <si>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</si>
  <si>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</si>
  <si>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</si>
  <si>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</si>
  <si>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</si>
  <si>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</si>
  <si>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</si>
  <si>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</si>
  <si>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</si>
  <si>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</si>
  <si>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</si>
  <si>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</si>
  <si>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</si>
  <si>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</si>
  <si>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</si>
  <si>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</si>
  <si>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</si>
  <si>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</si>
  <si>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</si>
  <si>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</si>
  <si>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</si>
  <si>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</si>
  <si>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</si>
  <si>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</si>
  <si>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</si>
  <si>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</si>
  <si>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</si>
  <si>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</si>
  <si>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</si>
  <si>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</si>
  <si>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</si>
  <si>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</si>
  <si>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</si>
  <si>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</si>
  <si>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</si>
  <si>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</si>
  <si>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</si>
  <si>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</si>
  <si>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</si>
  <si>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</si>
  <si>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</si>
  <si>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</si>
  <si>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</si>
  <si>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</si>
  <si>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</si>
  <si>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</si>
  <si>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</si>
  <si>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</si>
  <si>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</si>
  <si>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</si>
  <si>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</si>
  <si>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</si>
  <si>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</si>
  <si>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</si>
  <si>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</si>
  <si>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</si>
  <si>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</si>
  <si>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</si>
  <si>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</si>
  <si>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</si>
  <si>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</si>
  <si>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</si>
  <si>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</si>
  <si>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</si>
  <si>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</si>
  <si>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Unit Ownership</t>
  </si>
  <si>
    <t>See Initial Auction Information Pack for further details on LCC Area. See CMC C.2</t>
  </si>
  <si>
    <t>De-rated MW value from Capacity Trade Register</t>
  </si>
  <si>
    <t>Signed, scanned copy emailed to SEMO by the Opt Out Notification date detailed in the Capacity Auction timetable</t>
  </si>
  <si>
    <t>This form must be printed, signed and returned by email with the Excel forms C31 and C32</t>
  </si>
  <si>
    <t>C32b - Unit Qualification Data (CCU)</t>
  </si>
  <si>
    <t>Party ID (PY_nnnnnn)*</t>
  </si>
  <si>
    <t>*if known</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</si>
  <si>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</si>
  <si>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</si>
  <si>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MPRN </t>
  </si>
  <si>
    <t>See CMC Glossary for definition of "Clean"</t>
  </si>
  <si>
    <t>Requirement for storage units based on their duration at full output and Demand Side Units based on Maximum Down Time in accordance with SEM-18-030</t>
  </si>
  <si>
    <t xml:space="preserve">Demand Site address </t>
  </si>
  <si>
    <t>Postal Code</t>
  </si>
  <si>
    <t>Capacity - Candidate Unit 1 Qualification</t>
  </si>
  <si>
    <t>C32b Capacity  - Unit Qualification Data (CU)</t>
  </si>
  <si>
    <t>Site address for Unit</t>
  </si>
  <si>
    <t>Capacity Market Unit ID</t>
  </si>
  <si>
    <t>Project Cost Currency</t>
  </si>
  <si>
    <t>Site Address</t>
  </si>
  <si>
    <t>Site Type</t>
  </si>
  <si>
    <t xml:space="preserve"> </t>
  </si>
  <si>
    <r>
      <t xml:space="preserve">Party ID </t>
    </r>
    <r>
      <rPr>
        <i/>
        <sz val="9"/>
        <color theme="1"/>
        <rFont val="Calibri"/>
        <family val="2"/>
        <scheme val="minor"/>
      </rPr>
      <t>(if known)</t>
    </r>
  </si>
  <si>
    <r>
      <t xml:space="preserve">Participant ID </t>
    </r>
    <r>
      <rPr>
        <i/>
        <sz val="9"/>
        <color theme="1"/>
        <rFont val="Calibri"/>
        <family val="2"/>
        <scheme val="minor"/>
      </rPr>
      <t>(if known)</t>
    </r>
  </si>
  <si>
    <t>CMC Section E.8.1</t>
  </si>
  <si>
    <t>CMC Section E.8.5</t>
  </si>
  <si>
    <t>See notes on Emissions in 'Read me' tab</t>
  </si>
  <si>
    <t xml:space="preserve">Planning Reference Number </t>
  </si>
  <si>
    <t>I understand that a separate qualification application is required for each Capacity Auction and that this application only covers the registering and qualification for this particular Capacity Auction, as described in Section 2. Capacity Auction Details.</t>
  </si>
  <si>
    <t>I confirm that the relevant qualification data forms or Opt-Out Notification forms have been completed and will accompany this qualification form.</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</si>
  <si>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</si>
  <si>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</si>
  <si>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</si>
  <si>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</si>
  <si>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Only required where Specific Emissions &gt; 550 g/kWh. See notes on Emissions in 'Read me' tab</t>
  </si>
  <si>
    <t>As stated in the Connection Agreement. N/A for DSUs</t>
  </si>
  <si>
    <t>Transmission or Distribution Station which the Generator Unit is nornally connected</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</si>
  <si>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</si>
  <si>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</si>
  <si>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 xml:space="preserve">A separate Candidate Unit "CU" tab must be completed for each Candidate Unit seeking individual qualification. Please duplicate this tab as required. </t>
  </si>
  <si>
    <t>Please complete all fields.</t>
  </si>
  <si>
    <t>Please complete</t>
  </si>
  <si>
    <t>Required</t>
  </si>
  <si>
    <t>Required unless C33 is being submitted</t>
  </si>
  <si>
    <t>Only for Existing Capacity that is required to participate in accordance with CMC E.2.1.1 but does not wish to for reasons set out in CMC E.3.1.1.</t>
  </si>
  <si>
    <t>Required for New Capacity only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</si>
  <si>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</si>
  <si>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</si>
  <si>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</si>
  <si>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</si>
  <si>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</si>
  <si>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</si>
  <si>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</si>
  <si>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</si>
  <si>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</si>
  <si>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</si>
  <si>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</si>
  <si>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</si>
  <si>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</si>
  <si>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</si>
  <si>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</si>
  <si>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</si>
  <si>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</si>
  <si>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Firm Offer Requirement</t>
  </si>
  <si>
    <t>Nominated De-Rated Capacity</t>
  </si>
  <si>
    <t>Initial Capacity</t>
  </si>
  <si>
    <t>De-Rated Firm Network Access Capacity</t>
  </si>
  <si>
    <t>Exception Application - Unit Specific Price Cap applied for</t>
  </si>
  <si>
    <t>Firm Network Access Capacity</t>
  </si>
  <si>
    <t>Firm Network Access Capacity De-rating Factor</t>
  </si>
  <si>
    <t>Regulatory Authority Approved Exceptions</t>
  </si>
  <si>
    <t>Required for AGU Existing Capacity only</t>
  </si>
  <si>
    <t>4.a. The Locational Capacity Constraint (LCC) Area in which the load reduction capability will be located, where all the load reduction capability must be in the same Locational Capacity Constraint Area;</t>
  </si>
  <si>
    <t>Opt-out Notification Submitted</t>
  </si>
  <si>
    <t>Please specify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</si>
  <si>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Where more than 10 Candidate Units are looking for qualification under a single CAU Capacity Market Unit please add additional tabs for each Candidate Unit and state the total number of Candidate Units being submitted with this qualification application.</t>
  </si>
  <si>
    <t>For new units, please provide an OS map of the proposed site</t>
  </si>
  <si>
    <t>Please specify the methodology used for the Initial Capacity values. See CMC Section C.3.2</t>
  </si>
  <si>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</si>
  <si>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</si>
  <si>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</si>
  <si>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</si>
  <si>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</si>
  <si>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</si>
  <si>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</si>
  <si>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(e) the Party has not, and none of its Associates have, engaged or will engage in bribery or has offered or will offer any inducement in regard to the process; and,</t>
  </si>
  <si>
    <t xml:space="preserve">This is the de-rated new capacity that the Participant would like to nominate for this Canditdate Unit. The value is used to calculate Gross De-Rated Capacity (New) in accordance with CMC Section E.2 </t>
  </si>
  <si>
    <t>The de-rating factors for the CCU are an output of qualification, but are derived by the TSOs based on initial and total de-rated capacity, hence the information shown is for information only and not used in qualification. Section E.8.8</t>
  </si>
  <si>
    <t>Based on sum of all Candidate Units values, CMC Section E.8.8.3</t>
  </si>
  <si>
    <t>Based on sums of all Candidate Unit and CMC Section E.8.5</t>
  </si>
  <si>
    <t>CMC Section E.8.3 calculations.
Based on sum of all Candidate Units</t>
  </si>
  <si>
    <t>Note: A Combined Candidate Unit is identified as a Capacity Aggregation Unit (CAU_nnnnnn) in the market system</t>
  </si>
  <si>
    <t>Locational Capacity Constraint Area. See Initial Auction Information Pack for further guidance. See CMC C.2</t>
  </si>
  <si>
    <t>NDRVE and NDRVN in CMC Section E 8.2 calculations</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</si>
  <si>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</si>
  <si>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</si>
  <si>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I confirm in respect of Existing Capacity that all necessary consents required (including Planning Permission and Landowner Consents) are currently in place to continue to operate throughout the Capacity Year.</t>
  </si>
  <si>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</si>
  <si>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</si>
  <si>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r>
      <t>Duration in hours (Daily)</t>
    </r>
    <r>
      <rPr>
        <i/>
        <sz val="9"/>
        <rFont val="Calibri"/>
        <family val="2"/>
        <scheme val="minor"/>
      </rPr>
      <t xml:space="preserve"> </t>
    </r>
    <r>
      <rPr>
        <sz val="11"/>
        <rFont val="Calibri"/>
        <family val="2"/>
        <scheme val="minor"/>
      </rPr>
      <t>24 hrs max</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</si>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</sst>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i/>
      <strike/>
      <sz val="9"/>
      <color theme="1"/>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b/>
      <i/>
      <sz val="11"/>
      <color rgb="FFFF0000"/>
      <name val="Calibri"/>
      <family val="2"/>
      <scheme val="minor"/>
    </font>
    <font>
      <sz val="12"/>
      <color theme="1"/>
      <name val="Calibri"/>
      <family val="2"/>
      <scheme val="minor"/>
    </font>
    <font>
      <b/>
      <i/>
      <sz val="11"/>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b/>
      <u/>
      <sz val="11"/>
      <color theme="1"/>
      <name val="Calibri"/>
      <family val="2"/>
      <scheme val="minor"/>
    </font>
    <font>
      <sz val="1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sz val="8"/>
      <color theme="1"/>
      <name val="Calibri"/>
      <family val="2"/>
      <scheme val="minor"/>
    </font>
    <font>
      <b/>
      <sz val="8"/>
      <color theme="1"/>
      <name val="Calibri"/>
      <family val="2"/>
      <scheme val="minor"/>
    </font>
    <font>
      <i/>
      <sz val="9"/>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
      <patternFill patternType="solid">
        <fgColor theme="0" tint="-0.249977111117893"/>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bottom/>
      <diagonal/>
    </border>
    <border>
      <left style="thin">
        <color indexed="64"/>
      </left>
      <right style="medium">
        <color indexed="64"/>
      </right>
      <top/>
      <bottom style="medium">
        <color indexed="64"/>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ck">
        <color theme="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3" fillId="0" borderId="26" applyNumberFormat="0" applyFill="0" applyAlignment="0" applyProtection="0"/>
    <xf numFmtId="0" fontId="35" fillId="0" borderId="31" applyProtection="0">
      <alignment wrapText="1"/>
    </xf>
    <xf numFmtId="0" fontId="35" fillId="0" borderId="31" applyProtection="0">
      <alignment wrapText="1"/>
    </xf>
    <xf numFmtId="0" fontId="51" fillId="0" borderId="0" applyNumberFormat="0" applyFill="0" applyBorder="0" applyAlignment="0" applyProtection="0"/>
    <xf numFmtId="0" fontId="33" fillId="0" borderId="26" applyNumberFormat="0" applyFill="0" applyAlignment="0" applyProtection="0"/>
  </cellStyleXfs>
  <cellXfs count="428">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4" fillId="0" borderId="0" xfId="0" applyFont="1" applyFill="1" applyBorder="1" applyAlignment="1"/>
    <xf numFmtId="0" fontId="27" fillId="0" borderId="0" xfId="0" applyFont="1" applyAlignment="1">
      <alignment horizontal="left"/>
    </xf>
    <xf numFmtId="0" fontId="28" fillId="0" borderId="0" xfId="0" applyFont="1" applyBorder="1" applyAlignment="1"/>
    <xf numFmtId="0" fontId="28" fillId="0" borderId="0" xfId="0" applyFont="1" applyFill="1" applyBorder="1" applyAlignment="1"/>
    <xf numFmtId="0" fontId="28" fillId="36" borderId="0" xfId="0" applyFont="1" applyFill="1" applyBorder="1" applyAlignment="1"/>
    <xf numFmtId="0" fontId="28" fillId="0" borderId="0" xfId="0" applyFont="1"/>
    <xf numFmtId="0" fontId="29" fillId="0" borderId="0" xfId="0" applyFont="1" applyFill="1" applyBorder="1" applyAlignment="1"/>
    <xf numFmtId="0" fontId="2" fillId="34" borderId="19" xfId="0" applyFont="1" applyFill="1" applyBorder="1" applyAlignment="1">
      <alignment horizontal="center" vertical="top"/>
    </xf>
    <xf numFmtId="0" fontId="2" fillId="34" borderId="20" xfId="0" applyFont="1" applyFill="1" applyBorder="1" applyAlignment="1">
      <alignment horizontal="center"/>
    </xf>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4" fillId="0" borderId="0" xfId="0" applyFont="1" applyFill="1" applyBorder="1" applyAlignment="1">
      <alignment vertical="top" wrapText="1"/>
    </xf>
    <xf numFmtId="0" fontId="0" fillId="0" borderId="0" xfId="0" applyAlignment="1">
      <alignment vertical="center"/>
    </xf>
    <xf numFmtId="0" fontId="24" fillId="0" borderId="0" xfId="0" applyFont="1" applyAlignment="1">
      <alignment vertical="center"/>
    </xf>
    <xf numFmtId="0" fontId="23" fillId="33" borderId="11" xfId="0" applyFont="1" applyFill="1" applyBorder="1" applyAlignment="1"/>
    <xf numFmtId="0" fontId="23" fillId="0" borderId="0" xfId="0" applyFont="1" applyFill="1" applyBorder="1" applyAlignment="1"/>
    <xf numFmtId="0" fontId="24" fillId="0" borderId="0" xfId="0" applyFont="1" applyAlignment="1">
      <alignment wrapText="1"/>
    </xf>
    <xf numFmtId="0" fontId="25" fillId="0" borderId="0" xfId="0" applyFont="1" applyFill="1" applyAlignment="1">
      <alignment horizontal="right"/>
    </xf>
    <xf numFmtId="0" fontId="23" fillId="33" borderId="11" xfId="0" applyFont="1" applyFill="1" applyBorder="1" applyAlignment="1">
      <alignment horizontal="left"/>
    </xf>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24" fillId="0" borderId="0" xfId="0" applyFont="1" applyFill="1" applyBorder="1" applyAlignment="1">
      <alignment vertical="center" wrapText="1"/>
    </xf>
    <xf numFmtId="0" fontId="23" fillId="0" borderId="0" xfId="0" applyFont="1" applyFill="1" applyBorder="1" applyAlignment="1">
      <alignment horizontal="left" vertical="top"/>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top"/>
    </xf>
    <xf numFmtId="166" fontId="0" fillId="33" borderId="14" xfId="0" applyNumberFormat="1" applyFill="1" applyBorder="1" applyAlignment="1">
      <alignment horizontal="center" vertical="center"/>
    </xf>
    <xf numFmtId="166" fontId="0" fillId="33" borderId="16" xfId="0" applyNumberFormat="1" applyFill="1" applyBorder="1" applyAlignment="1">
      <alignment horizontal="center" vertical="center"/>
    </xf>
    <xf numFmtId="0" fontId="23" fillId="38" borderId="13" xfId="0" applyFont="1" applyFill="1" applyBorder="1" applyAlignment="1">
      <alignment horizontal="left" vertical="top" wrapText="1"/>
    </xf>
    <xf numFmtId="0" fontId="0" fillId="33" borderId="14" xfId="0" applyFill="1" applyBorder="1" applyAlignment="1">
      <alignment horizontal="center" vertical="center"/>
    </xf>
    <xf numFmtId="0" fontId="0" fillId="33" borderId="30" xfId="0" applyFill="1" applyBorder="1" applyAlignment="1">
      <alignment horizontal="center" vertical="center"/>
    </xf>
    <xf numFmtId="166" fontId="30" fillId="37" borderId="15" xfId="0" applyNumberFormat="1" applyFont="1" applyFill="1" applyBorder="1" applyAlignment="1">
      <alignment horizontal="center" vertical="center"/>
    </xf>
    <xf numFmtId="0" fontId="0" fillId="0" borderId="0" xfId="0" applyAlignment="1"/>
    <xf numFmtId="0" fontId="2" fillId="0" borderId="0" xfId="0" applyFont="1"/>
    <xf numFmtId="0" fontId="34" fillId="0" borderId="0" xfId="0" applyFont="1" applyAlignment="1">
      <alignment horizontal="right"/>
    </xf>
    <xf numFmtId="0" fontId="35" fillId="0" borderId="0" xfId="59" applyBorder="1" applyAlignment="1"/>
    <xf numFmtId="0" fontId="0" fillId="0" borderId="0" xfId="0" applyFont="1" applyBorder="1"/>
    <xf numFmtId="0" fontId="2" fillId="0" borderId="0" xfId="0" applyNumberFormat="1" applyFont="1"/>
    <xf numFmtId="0" fontId="36" fillId="0" borderId="0" xfId="0" applyFont="1"/>
    <xf numFmtId="0" fontId="2" fillId="0" borderId="0" xfId="0" applyFont="1" applyBorder="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xf numFmtId="0" fontId="36" fillId="0" borderId="0" xfId="0" applyNumberFormat="1" applyFont="1" applyAlignment="1">
      <alignment horizontal="left"/>
    </xf>
    <xf numFmtId="0" fontId="0" fillId="0" borderId="0" xfId="0" applyNumberFormat="1" applyFont="1" applyAlignment="1">
      <alignment horizontal="left"/>
    </xf>
    <xf numFmtId="0" fontId="2" fillId="0" borderId="38" xfId="0" applyFont="1" applyBorder="1"/>
    <xf numFmtId="0" fontId="2" fillId="0" borderId="0" xfId="0" applyFont="1" applyAlignment="1">
      <alignment vertical="center"/>
    </xf>
    <xf numFmtId="0" fontId="39" fillId="0" borderId="0" xfId="0" applyFont="1" applyFill="1" applyAlignment="1">
      <alignment horizontal="right"/>
    </xf>
    <xf numFmtId="0" fontId="24" fillId="0" borderId="0" xfId="0" applyFont="1" applyAlignment="1">
      <alignment horizontal="left" vertical="center"/>
    </xf>
    <xf numFmtId="0" fontId="35" fillId="0" borderId="0" xfId="59" applyBorder="1">
      <alignment wrapText="1"/>
    </xf>
    <xf numFmtId="0" fontId="2" fillId="40" borderId="0" xfId="0" applyFont="1" applyFill="1" applyAlignment="1">
      <alignment vertical="top"/>
    </xf>
    <xf numFmtId="0" fontId="0" fillId="0" borderId="0" xfId="0" applyAlignment="1">
      <alignment horizontal="left"/>
    </xf>
    <xf numFmtId="0" fontId="0" fillId="0" borderId="0" xfId="0" applyAlignment="1">
      <alignment horizontal="center"/>
    </xf>
    <xf numFmtId="0" fontId="41" fillId="0" borderId="32" xfId="0" applyFont="1" applyBorder="1" applyAlignment="1">
      <alignment horizontal="left"/>
    </xf>
    <xf numFmtId="0" fontId="41" fillId="0" borderId="33" xfId="0" applyFont="1" applyBorder="1" applyAlignment="1">
      <alignment horizontal="center"/>
    </xf>
    <xf numFmtId="0" fontId="41" fillId="0" borderId="34"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applyFill="1"/>
    <xf numFmtId="0" fontId="37" fillId="0" borderId="0" xfId="0" applyFont="1" applyFill="1"/>
    <xf numFmtId="0" fontId="2" fillId="0" borderId="0" xfId="0" applyFont="1" applyAlignment="1"/>
    <xf numFmtId="0" fontId="2" fillId="40" borderId="38" xfId="0" applyFont="1" applyFill="1" applyBorder="1" applyAlignment="1">
      <alignment vertical="top"/>
    </xf>
    <xf numFmtId="0" fontId="2" fillId="40" borderId="35" xfId="0" applyFont="1" applyFill="1" applyBorder="1" applyAlignment="1">
      <alignment vertical="top"/>
    </xf>
    <xf numFmtId="0" fontId="2" fillId="40" borderId="39" xfId="0" applyFont="1" applyFill="1" applyBorder="1" applyAlignment="1">
      <alignment vertical="top"/>
    </xf>
    <xf numFmtId="0" fontId="2" fillId="40" borderId="32" xfId="0" applyFont="1" applyFill="1" applyBorder="1" applyAlignment="1">
      <alignment vertical="top"/>
    </xf>
    <xf numFmtId="0" fontId="37" fillId="0" borderId="0" xfId="0" applyNumberFormat="1" applyFont="1" applyAlignment="1">
      <alignment horizontal="left" wrapText="1"/>
    </xf>
    <xf numFmtId="0" fontId="0" fillId="0" borderId="0" xfId="0" applyFont="1"/>
    <xf numFmtId="0" fontId="37" fillId="0" borderId="0" xfId="0" applyFont="1"/>
    <xf numFmtId="0" fontId="42" fillId="0" borderId="0" xfId="0" applyFont="1"/>
    <xf numFmtId="0" fontId="0" fillId="42" borderId="11" xfId="0" applyFont="1"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3" fillId="41" borderId="37" xfId="0" applyFont="1" applyFill="1" applyBorder="1" applyAlignment="1">
      <alignment horizontal="center"/>
    </xf>
    <xf numFmtId="0" fontId="43" fillId="41" borderId="36" xfId="0" applyFont="1" applyFill="1" applyBorder="1" applyAlignment="1">
      <alignment horizontal="left" vertical="center"/>
    </xf>
    <xf numFmtId="0" fontId="0" fillId="42" borderId="37" xfId="0" applyFont="1" applyFill="1" applyBorder="1" applyAlignment="1">
      <alignment horizontal="left" vertical="center" wrapText="1"/>
    </xf>
    <xf numFmtId="0" fontId="0" fillId="42" borderId="36" xfId="0" applyFont="1" applyFill="1" applyBorder="1" applyAlignment="1">
      <alignment horizontal="left" vertical="center"/>
    </xf>
    <xf numFmtId="0" fontId="0" fillId="0" borderId="37" xfId="0" applyFont="1" applyBorder="1" applyAlignment="1">
      <alignment horizontal="left" vertical="center" wrapText="1"/>
    </xf>
    <xf numFmtId="0" fontId="0" fillId="0" borderId="36" xfId="0" applyFont="1" applyBorder="1" applyAlignment="1">
      <alignment horizontal="left" vertical="center"/>
    </xf>
    <xf numFmtId="0" fontId="44" fillId="0" borderId="0" xfId="0" applyFont="1" applyFill="1"/>
    <xf numFmtId="0" fontId="44" fillId="0" borderId="0" xfId="0" applyFont="1" applyFill="1" applyAlignment="1"/>
    <xf numFmtId="0" fontId="30" fillId="0" borderId="33" xfId="0" applyFont="1" applyBorder="1" applyAlignment="1">
      <alignment horizontal="center" vertical="center" wrapText="1"/>
    </xf>
    <xf numFmtId="166" fontId="0" fillId="33" borderId="44" xfId="0" applyNumberFormat="1" applyFill="1" applyBorder="1" applyAlignment="1">
      <alignment horizontal="center" vertical="center"/>
    </xf>
    <xf numFmtId="0" fontId="42" fillId="0" borderId="0" xfId="0" applyFont="1" applyAlignment="1">
      <alignment horizontal="left"/>
    </xf>
    <xf numFmtId="0" fontId="0" fillId="0" borderId="0" xfId="0" applyFill="1" applyBorder="1" applyAlignment="1"/>
    <xf numFmtId="0" fontId="2" fillId="42" borderId="37" xfId="0" applyFont="1" applyFill="1" applyBorder="1" applyAlignment="1">
      <alignment horizontal="left" vertical="center" wrapText="1"/>
    </xf>
    <xf numFmtId="0" fontId="25" fillId="0" borderId="0" xfId="0" applyFont="1" applyBorder="1" applyAlignment="1">
      <alignment horizontal="right"/>
    </xf>
    <xf numFmtId="0" fontId="36" fillId="0" borderId="0" xfId="0" applyFont="1" applyAlignment="1">
      <alignment horizontal="left" wrapText="1"/>
    </xf>
    <xf numFmtId="0" fontId="36" fillId="0" borderId="0" xfId="0" applyFont="1" applyAlignment="1">
      <alignment wrapText="1"/>
    </xf>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45" fillId="0" borderId="0" xfId="0" applyFont="1"/>
    <xf numFmtId="0" fontId="13" fillId="0" borderId="1" xfId="34"/>
    <xf numFmtId="0" fontId="0" fillId="0" borderId="0" xfId="0" applyFont="1" applyAlignment="1">
      <alignment horizontal="left"/>
    </xf>
    <xf numFmtId="167" fontId="0" fillId="33" borderId="11" xfId="0" applyNumberFormat="1" applyFill="1" applyBorder="1" applyAlignment="1">
      <alignment horizontal="center" vertical="center"/>
    </xf>
    <xf numFmtId="0" fontId="46" fillId="0" borderId="0" xfId="0" applyFont="1"/>
    <xf numFmtId="0" fontId="36" fillId="0" borderId="0" xfId="0" applyFont="1" applyAlignment="1"/>
    <xf numFmtId="0" fontId="2" fillId="0" borderId="0" xfId="0" applyFont="1" applyAlignment="1">
      <alignment horizontal="left" indent="1"/>
    </xf>
    <xf numFmtId="0" fontId="2" fillId="34" borderId="19" xfId="0" applyFont="1" applyFill="1" applyBorder="1" applyAlignment="1">
      <alignment horizontal="center" vertical="center" wrapText="1"/>
    </xf>
    <xf numFmtId="0" fontId="2" fillId="34" borderId="26" xfId="0" applyFont="1" applyFill="1" applyBorder="1" applyAlignment="1">
      <alignment horizontal="center" vertical="center" wrapText="1"/>
    </xf>
    <xf numFmtId="0" fontId="0" fillId="42" borderId="33" xfId="0" applyFont="1" applyFill="1" applyBorder="1" applyAlignment="1">
      <alignment vertical="center" wrapText="1"/>
    </xf>
    <xf numFmtId="0" fontId="0" fillId="42" borderId="33" xfId="0" applyFont="1" applyFill="1" applyBorder="1" applyAlignment="1">
      <alignment vertical="center"/>
    </xf>
    <xf numFmtId="0" fontId="0" fillId="0" borderId="11" xfId="0" applyFont="1" applyBorder="1" applyAlignment="1">
      <alignment vertical="center" wrapText="1"/>
    </xf>
    <xf numFmtId="0" fontId="0" fillId="0" borderId="11" xfId="0" applyFont="1" applyBorder="1" applyAlignment="1">
      <alignment vertical="center"/>
    </xf>
    <xf numFmtId="0" fontId="0" fillId="42" borderId="11" xfId="0" applyFont="1" applyFill="1" applyBorder="1" applyAlignment="1">
      <alignment vertical="center" wrapText="1"/>
    </xf>
    <xf numFmtId="0" fontId="0" fillId="42" borderId="11" xfId="0"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6"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23" fillId="0" borderId="0" xfId="0" applyFont="1"/>
    <xf numFmtId="0" fontId="23" fillId="0" borderId="0" xfId="0" applyFont="1" applyAlignment="1">
      <alignment vertical="center"/>
    </xf>
    <xf numFmtId="0" fontId="32" fillId="43" borderId="11" xfId="0" applyFont="1" applyFill="1" applyBorder="1" applyAlignment="1">
      <alignment horizontal="left"/>
    </xf>
    <xf numFmtId="0" fontId="32" fillId="43" borderId="10" xfId="0" applyFont="1" applyFill="1" applyBorder="1" applyAlignment="1">
      <alignment horizontal="left"/>
    </xf>
    <xf numFmtId="0" fontId="0" fillId="0" borderId="0" xfId="0" applyFill="1" applyBorder="1" applyAlignment="1">
      <alignment horizontal="left" vertical="center"/>
    </xf>
    <xf numFmtId="0" fontId="31" fillId="0" borderId="0" xfId="0" applyFont="1" applyFill="1" applyBorder="1" applyAlignment="1">
      <alignment horizontal="left" vertical="top"/>
    </xf>
    <xf numFmtId="0" fontId="2" fillId="34" borderId="45" xfId="0" applyFont="1" applyFill="1" applyBorder="1" applyAlignment="1">
      <alignment horizontal="center" vertical="center"/>
    </xf>
    <xf numFmtId="0" fontId="2" fillId="34" borderId="47" xfId="0" applyFont="1" applyFill="1" applyBorder="1" applyAlignment="1">
      <alignment horizontal="center" vertical="center"/>
    </xf>
    <xf numFmtId="0" fontId="0" fillId="0" borderId="0" xfId="0" applyFill="1" applyAlignment="1">
      <alignment vertical="center"/>
    </xf>
    <xf numFmtId="0" fontId="23" fillId="38" borderId="48" xfId="0" applyFont="1" applyFill="1" applyBorder="1" applyAlignment="1">
      <alignment horizontal="left" vertical="top"/>
    </xf>
    <xf numFmtId="166" fontId="0" fillId="33" borderId="49" xfId="0" applyNumberFormat="1" applyFill="1" applyBorder="1" applyAlignment="1">
      <alignment horizontal="center" vertical="center"/>
    </xf>
    <xf numFmtId="167" fontId="0" fillId="33" borderId="49"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166" fontId="0" fillId="33" borderId="47" xfId="0" applyNumberFormat="1" applyFill="1" applyBorder="1" applyAlignment="1">
      <alignment horizontal="center" vertical="center"/>
    </xf>
    <xf numFmtId="166" fontId="0" fillId="33" borderId="52" xfId="0" applyNumberFormat="1" applyFill="1" applyBorder="1" applyAlignment="1">
      <alignment horizontal="center" vertical="center"/>
    </xf>
    <xf numFmtId="0" fontId="23" fillId="39" borderId="48" xfId="0" applyFont="1" applyFill="1" applyBorder="1" applyAlignment="1">
      <alignment horizontal="left" vertical="top"/>
    </xf>
    <xf numFmtId="166" fontId="30" fillId="43" borderId="49" xfId="0" applyNumberFormat="1" applyFont="1" applyFill="1" applyBorder="1" applyAlignment="1">
      <alignment horizontal="center" vertical="center"/>
    </xf>
    <xf numFmtId="0" fontId="23" fillId="0" borderId="0" xfId="0" applyFont="1" applyBorder="1" applyAlignment="1">
      <alignment wrapText="1"/>
    </xf>
    <xf numFmtId="0" fontId="0" fillId="0" borderId="0" xfId="0" applyBorder="1" applyAlignment="1">
      <alignment wrapText="1"/>
    </xf>
    <xf numFmtId="0" fontId="23" fillId="0" borderId="0" xfId="0" applyFont="1" applyFill="1" applyBorder="1" applyAlignment="1">
      <alignment horizontal="left" vertical="top" wrapText="1"/>
    </xf>
    <xf numFmtId="0" fontId="2" fillId="34" borderId="53" xfId="0" applyFont="1" applyFill="1" applyBorder="1" applyAlignment="1">
      <alignment horizontal="center" vertical="center"/>
    </xf>
    <xf numFmtId="0" fontId="23" fillId="39" borderId="54" xfId="0" applyFont="1" applyFill="1" applyBorder="1" applyAlignment="1">
      <alignment horizontal="left" vertical="top"/>
    </xf>
    <xf numFmtId="0" fontId="23" fillId="39" borderId="52" xfId="0" applyFont="1" applyFill="1" applyBorder="1" applyAlignment="1">
      <alignment horizontal="left" vertical="top"/>
    </xf>
    <xf numFmtId="0" fontId="23" fillId="0" borderId="0" xfId="0" applyFont="1" applyAlignment="1">
      <alignment wrapText="1"/>
    </xf>
    <xf numFmtId="0" fontId="23" fillId="39" borderId="49" xfId="0" applyFont="1" applyFill="1" applyBorder="1" applyAlignment="1">
      <alignment horizontal="left" vertical="top"/>
    </xf>
    <xf numFmtId="0" fontId="0" fillId="33" borderId="17" xfId="0" applyFill="1" applyBorder="1" applyAlignment="1">
      <alignment horizontal="center" vertical="center"/>
    </xf>
    <xf numFmtId="0" fontId="0" fillId="33" borderId="52" xfId="0" applyFill="1" applyBorder="1" applyAlignment="1">
      <alignment horizontal="center" vertical="center"/>
    </xf>
    <xf numFmtId="0" fontId="23" fillId="0" borderId="0" xfId="0" applyFont="1" applyBorder="1"/>
    <xf numFmtId="0" fontId="36" fillId="0" borderId="0" xfId="0" applyFont="1" applyFill="1" applyBorder="1"/>
    <xf numFmtId="166" fontId="30" fillId="43" borderId="39" xfId="0" applyNumberFormat="1" applyFont="1" applyFill="1" applyBorder="1" applyAlignment="1">
      <alignment horizontal="center"/>
    </xf>
    <xf numFmtId="166" fontId="0" fillId="33" borderId="24" xfId="0" applyNumberFormat="1" applyFill="1" applyBorder="1" applyAlignment="1">
      <alignment horizontal="center"/>
    </xf>
    <xf numFmtId="166" fontId="0" fillId="33" borderId="25" xfId="0" applyNumberFormat="1" applyFill="1" applyBorder="1" applyAlignment="1">
      <alignment horizontal="center" vertical="center"/>
    </xf>
    <xf numFmtId="0" fontId="2" fillId="34" borderId="23" xfId="0" applyFont="1" applyFill="1" applyBorder="1" applyAlignment="1">
      <alignment horizontal="center" vertical="center" wrapText="1"/>
    </xf>
    <xf numFmtId="0" fontId="2" fillId="34" borderId="54" xfId="0" applyFont="1" applyFill="1" applyBorder="1" applyAlignment="1">
      <alignment horizontal="center" vertical="center"/>
    </xf>
    <xf numFmtId="0" fontId="2" fillId="34" borderId="55" xfId="0" applyFont="1" applyFill="1" applyBorder="1" applyAlignment="1">
      <alignment horizontal="center" vertical="center"/>
    </xf>
    <xf numFmtId="0" fontId="2" fillId="34" borderId="33" xfId="0" applyFont="1" applyFill="1" applyBorder="1" applyAlignment="1">
      <alignment horizontal="center" vertical="center"/>
    </xf>
    <xf numFmtId="0" fontId="2" fillId="34" borderId="12" xfId="0" applyFont="1" applyFill="1" applyBorder="1" applyAlignment="1">
      <alignment horizontal="center" vertical="center"/>
    </xf>
    <xf numFmtId="0" fontId="0" fillId="0" borderId="0" xfId="0"/>
    <xf numFmtId="0" fontId="0" fillId="36" borderId="0" xfId="0" applyFill="1" applyBorder="1" applyAlignment="1"/>
    <xf numFmtId="0" fontId="23" fillId="0" borderId="0" xfId="0" applyFont="1"/>
    <xf numFmtId="0" fontId="47" fillId="0" borderId="0" xfId="0" applyFont="1"/>
    <xf numFmtId="0" fontId="0" fillId="0" borderId="0" xfId="0" applyFill="1"/>
    <xf numFmtId="0" fontId="47" fillId="0" borderId="0" xfId="0" applyFont="1" applyFill="1"/>
    <xf numFmtId="0" fontId="0" fillId="0" borderId="0" xfId="0" applyBorder="1" applyAlignment="1">
      <alignment vertical="center"/>
    </xf>
    <xf numFmtId="0" fontId="48" fillId="0" borderId="0" xfId="0" applyFont="1" applyFill="1" applyAlignment="1">
      <alignment horizontal="right" vertical="top"/>
    </xf>
    <xf numFmtId="0" fontId="25" fillId="0" borderId="0" xfId="0" applyFont="1" applyAlignment="1">
      <alignment vertical="top"/>
    </xf>
    <xf numFmtId="0" fontId="23" fillId="44" borderId="46" xfId="0" applyFont="1" applyFill="1" applyBorder="1" applyAlignment="1">
      <alignment horizontal="left" vertical="top"/>
    </xf>
    <xf numFmtId="0" fontId="22" fillId="39" borderId="48" xfId="0" applyFont="1" applyFill="1" applyBorder="1" applyAlignment="1">
      <alignment horizontal="left" vertical="top"/>
    </xf>
    <xf numFmtId="0" fontId="22" fillId="38" borderId="48" xfId="0" applyFont="1" applyFill="1" applyBorder="1" applyAlignment="1">
      <alignment horizontal="left" vertical="top"/>
    </xf>
    <xf numFmtId="0" fontId="0" fillId="0" borderId="0" xfId="0"/>
    <xf numFmtId="0" fontId="0" fillId="36" borderId="0" xfId="0" applyFill="1" applyBorder="1" applyAlignment="1"/>
    <xf numFmtId="0" fontId="23" fillId="0" borderId="0" xfId="0" applyFont="1"/>
    <xf numFmtId="0" fontId="0" fillId="0" borderId="34" xfId="0" applyBorder="1" applyAlignment="1">
      <alignment horizontal="center" vertical="center" wrapText="1"/>
    </xf>
    <xf numFmtId="0" fontId="2" fillId="0" borderId="0" xfId="0" applyFont="1" applyFill="1"/>
    <xf numFmtId="0" fontId="2" fillId="0" borderId="0" xfId="0" applyFont="1" applyAlignment="1">
      <alignment horizontal="left" vertical="top"/>
    </xf>
    <xf numFmtId="0" fontId="23" fillId="44" borderId="46" xfId="0" applyFont="1" applyFill="1" applyBorder="1" applyAlignment="1">
      <alignment horizontal="left" vertical="top" wrapText="1"/>
    </xf>
    <xf numFmtId="0" fontId="23" fillId="38" borderId="52" xfId="0" applyFont="1" applyFill="1" applyBorder="1" applyAlignment="1">
      <alignment horizontal="left" vertical="center"/>
    </xf>
    <xf numFmtId="166" fontId="0" fillId="33" borderId="10" xfId="0" applyNumberFormat="1" applyFill="1" applyBorder="1" applyAlignment="1">
      <alignment horizontal="center" vertical="center"/>
    </xf>
    <xf numFmtId="0" fontId="23" fillId="44" borderId="54" xfId="0" applyFont="1" applyFill="1" applyBorder="1" applyAlignment="1">
      <alignment horizontal="left" vertical="center"/>
    </xf>
    <xf numFmtId="166" fontId="0" fillId="33" borderId="39" xfId="0" applyNumberFormat="1" applyFill="1" applyBorder="1" applyAlignment="1">
      <alignment horizontal="center" vertical="center"/>
    </xf>
    <xf numFmtId="0" fontId="0" fillId="0" borderId="0" xfId="0" applyFill="1" applyBorder="1" applyAlignment="1">
      <alignment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0" fontId="22" fillId="44" borderId="45" xfId="0" applyFont="1" applyFill="1" applyBorder="1" applyAlignment="1">
      <alignment horizontal="left" vertical="top"/>
    </xf>
    <xf numFmtId="0" fontId="23" fillId="38" borderId="49" xfId="0" applyFont="1" applyFill="1" applyBorder="1" applyAlignment="1">
      <alignment horizontal="left" vertical="center" wrapText="1"/>
    </xf>
    <xf numFmtId="0" fontId="32" fillId="43" borderId="11" xfId="0" applyFont="1" applyFill="1" applyBorder="1" applyAlignment="1">
      <alignment horizontal="left" vertical="center"/>
    </xf>
    <xf numFmtId="0" fontId="36" fillId="0" borderId="0" xfId="0" applyFont="1" applyBorder="1" applyAlignment="1">
      <alignment wrapText="1"/>
    </xf>
    <xf numFmtId="166" fontId="0" fillId="33" borderId="54" xfId="0" applyNumberFormat="1" applyFill="1" applyBorder="1" applyAlignment="1">
      <alignment horizontal="center" vertical="center"/>
    </xf>
    <xf numFmtId="0" fontId="51" fillId="33" borderId="11" xfId="61" applyFill="1" applyBorder="1" applyAlignment="1"/>
    <xf numFmtId="0" fontId="2" fillId="0" borderId="0" xfId="0" applyFont="1" applyAlignment="1">
      <alignment horizontal="left" wrapText="1"/>
    </xf>
    <xf numFmtId="0" fontId="0" fillId="42" borderId="32" xfId="0" applyFont="1" applyFill="1" applyBorder="1" applyAlignment="1">
      <alignment horizontal="center" vertical="center" wrapText="1"/>
    </xf>
    <xf numFmtId="0" fontId="0" fillId="0" borderId="12" xfId="0" applyFont="1" applyBorder="1" applyAlignment="1">
      <alignment horizontal="center" vertical="center" wrapText="1"/>
    </xf>
    <xf numFmtId="0" fontId="2" fillId="0" borderId="0" xfId="0" applyFont="1" applyBorder="1" applyAlignment="1">
      <alignment horizontal="left" wrapText="1"/>
    </xf>
    <xf numFmtId="0" fontId="39" fillId="0" borderId="0" xfId="0" applyFont="1" applyBorder="1" applyAlignment="1">
      <alignment horizontal="left"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47" fillId="0" borderId="0" xfId="0" applyFont="1" applyAlignment="1">
      <alignment horizontal="left"/>
    </xf>
    <xf numFmtId="0" fontId="39" fillId="34" borderId="11" xfId="0" applyFont="1" applyFill="1" applyBorder="1" applyAlignment="1">
      <alignment horizontal="center" vertical="center"/>
    </xf>
    <xf numFmtId="0" fontId="2" fillId="0" borderId="0" xfId="0" applyFont="1" applyAlignment="1">
      <alignment horizontal="left"/>
    </xf>
    <xf numFmtId="0" fontId="38" fillId="0" borderId="0" xfId="0" applyFont="1" applyAlignment="1"/>
    <xf numFmtId="0" fontId="0" fillId="0" borderId="0" xfId="0" applyFont="1" applyFill="1" applyBorder="1" applyAlignment="1"/>
    <xf numFmtId="0" fontId="0" fillId="0" borderId="40" xfId="0" applyFont="1" applyBorder="1" applyAlignment="1">
      <alignment vertical="top"/>
    </xf>
    <xf numFmtId="0" fontId="0" fillId="0" borderId="0" xfId="0" applyFont="1" applyBorder="1" applyAlignment="1">
      <alignment vertical="top"/>
    </xf>
    <xf numFmtId="0" fontId="0" fillId="0" borderId="0" xfId="0" applyFont="1" applyBorder="1" applyAlignment="1">
      <alignment wrapText="1"/>
    </xf>
    <xf numFmtId="0" fontId="25" fillId="0" borderId="0" xfId="0" applyFont="1" applyFill="1" applyBorder="1" applyAlignment="1">
      <alignment vertical="center" wrapText="1"/>
    </xf>
    <xf numFmtId="0" fontId="23" fillId="44" borderId="54" xfId="0" applyFont="1" applyFill="1" applyBorder="1" applyAlignment="1">
      <alignment horizontal="left" vertical="center" wrapText="1"/>
    </xf>
    <xf numFmtId="0" fontId="22" fillId="0" borderId="0" xfId="0" applyFont="1" applyAlignment="1">
      <alignment horizontal="left" vertical="center"/>
    </xf>
    <xf numFmtId="0" fontId="52" fillId="0" borderId="0" xfId="0" applyFont="1" applyAlignment="1">
      <alignment wrapText="1"/>
    </xf>
    <xf numFmtId="0" fontId="52" fillId="0" borderId="0" xfId="0" applyFont="1" applyBorder="1" applyAlignment="1">
      <alignment wrapText="1"/>
    </xf>
    <xf numFmtId="0" fontId="52" fillId="0" borderId="0" xfId="0" applyFont="1" applyAlignment="1">
      <alignment horizontal="left" vertical="top" wrapText="1"/>
    </xf>
    <xf numFmtId="0" fontId="25" fillId="0" borderId="52" xfId="0" applyFont="1" applyFill="1" applyBorder="1" applyAlignment="1">
      <alignment horizontal="left" vertical="top"/>
    </xf>
    <xf numFmtId="0" fontId="25" fillId="0" borderId="26" xfId="0" applyFont="1" applyFill="1" applyBorder="1" applyAlignment="1">
      <alignment horizontal="left" vertical="top"/>
    </xf>
    <xf numFmtId="0" fontId="25" fillId="0" borderId="0" xfId="0" applyFont="1" applyFill="1" applyBorder="1" applyAlignment="1">
      <alignment horizontal="left" vertical="top"/>
    </xf>
    <xf numFmtId="0" fontId="25" fillId="0" borderId="47" xfId="0" applyFont="1" applyFill="1" applyBorder="1" applyAlignment="1">
      <alignment horizontal="left" vertical="top"/>
    </xf>
    <xf numFmtId="0" fontId="25" fillId="0" borderId="17" xfId="57" applyFont="1" applyBorder="1" applyAlignment="1">
      <alignment horizontal="left" vertical="top"/>
    </xf>
    <xf numFmtId="0" fontId="25" fillId="0" borderId="18" xfId="57" applyFont="1" applyFill="1" applyBorder="1" applyAlignment="1">
      <alignment horizontal="left" vertical="top"/>
    </xf>
    <xf numFmtId="0" fontId="25" fillId="0" borderId="47" xfId="0" applyFont="1" applyFill="1" applyBorder="1" applyAlignment="1">
      <alignment horizontal="left" vertical="top" wrapText="1"/>
    </xf>
    <xf numFmtId="0" fontId="25" fillId="0" borderId="52" xfId="0" applyFont="1" applyFill="1" applyBorder="1" applyAlignment="1">
      <alignment horizontal="left" vertical="top" wrapText="1"/>
    </xf>
    <xf numFmtId="0" fontId="25" fillId="0" borderId="54" xfId="0" applyFont="1" applyFill="1" applyBorder="1" applyAlignment="1">
      <alignment horizontal="left" vertical="top" wrapText="1"/>
    </xf>
    <xf numFmtId="0" fontId="25" fillId="0" borderId="49"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0" borderId="12" xfId="0" applyFont="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0" fontId="2" fillId="0" borderId="0" xfId="0" applyFont="1" applyBorder="1" applyAlignment="1">
      <alignment horizontal="left" wrapText="1"/>
    </xf>
    <xf numFmtId="0" fontId="39" fillId="0" borderId="0" xfId="0" applyFont="1" applyBorder="1" applyAlignment="1">
      <alignment horizontal="left" wrapText="1"/>
    </xf>
    <xf numFmtId="0" fontId="0" fillId="42" borderId="32" xfId="0" applyFont="1" applyFill="1" applyBorder="1" applyAlignment="1">
      <alignment horizontal="center" vertical="center" wrapText="1"/>
    </xf>
    <xf numFmtId="0" fontId="2" fillId="0" borderId="0" xfId="0" applyFont="1" applyAlignment="1">
      <alignment horizontal="left" wrapText="1"/>
    </xf>
    <xf numFmtId="0" fontId="38" fillId="0" borderId="38" xfId="0" applyFont="1" applyBorder="1"/>
    <xf numFmtId="0" fontId="0" fillId="0" borderId="0" xfId="0" applyFont="1" applyAlignment="1"/>
    <xf numFmtId="0" fontId="25" fillId="0" borderId="17" xfId="0" applyFont="1" applyFill="1" applyBorder="1" applyAlignment="1">
      <alignment horizontal="left" vertical="top" wrapText="1"/>
    </xf>
    <xf numFmtId="0" fontId="2" fillId="34" borderId="12" xfId="0" applyFont="1" applyFill="1" applyBorder="1" applyAlignment="1">
      <alignment horizontal="center" vertical="center"/>
    </xf>
    <xf numFmtId="0" fontId="47" fillId="0" borderId="0" xfId="0" applyFont="1" applyAlignment="1">
      <alignment horizontal="left" vertical="center"/>
    </xf>
    <xf numFmtId="0" fontId="23" fillId="33" borderId="11" xfId="0" applyFont="1" applyFill="1" applyBorder="1" applyAlignment="1">
      <alignment vertical="center"/>
    </xf>
    <xf numFmtId="0" fontId="0" fillId="36" borderId="0" xfId="0" applyFill="1"/>
    <xf numFmtId="0" fontId="0" fillId="42" borderId="10" xfId="0" applyFill="1" applyBorder="1" applyAlignment="1">
      <alignment horizontal="left"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10" xfId="0" applyFill="1" applyBorder="1" applyAlignment="1">
      <alignment horizontal="left" vertical="center" wrapText="1"/>
    </xf>
    <xf numFmtId="0" fontId="2" fillId="0" borderId="0" xfId="0" applyFont="1" applyAlignment="1">
      <alignment horizontal="left" vertical="top" wrapText="1"/>
    </xf>
    <xf numFmtId="0" fontId="2" fillId="40" borderId="37" xfId="0" applyFont="1" applyFill="1" applyBorder="1" applyAlignment="1">
      <alignment horizontal="left" vertical="top" wrapText="1"/>
    </xf>
    <xf numFmtId="0" fontId="2" fillId="40" borderId="38" xfId="0" applyFont="1" applyFill="1" applyBorder="1" applyAlignment="1">
      <alignment horizontal="left" vertical="top" wrapText="1"/>
    </xf>
    <xf numFmtId="0" fontId="2" fillId="40" borderId="35" xfId="0" applyFont="1" applyFill="1" applyBorder="1" applyAlignment="1">
      <alignment horizontal="left" vertical="top" wrapText="1"/>
    </xf>
    <xf numFmtId="0" fontId="2" fillId="40" borderId="40"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43"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2" xfId="0" applyFont="1" applyFill="1" applyBorder="1" applyAlignment="1">
      <alignment horizontal="left" vertical="top" wrapText="1"/>
    </xf>
    <xf numFmtId="0" fontId="0" fillId="0" borderId="0" xfId="0" applyFont="1" applyAlignment="1">
      <alignment horizontal="left" wrapText="1"/>
    </xf>
    <xf numFmtId="0" fontId="35" fillId="34" borderId="11" xfId="59" applyFill="1" applyBorder="1" applyAlignment="1">
      <alignment horizontal="center"/>
    </xf>
    <xf numFmtId="0" fontId="39" fillId="0" borderId="0" xfId="0" applyFont="1" applyFill="1" applyAlignment="1">
      <alignment horizontal="left" vertical="top" wrapText="1"/>
    </xf>
    <xf numFmtId="0" fontId="39" fillId="0" borderId="0" xfId="0" applyFont="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vertical="top" wrapText="1"/>
    </xf>
    <xf numFmtId="0" fontId="2" fillId="0" borderId="0" xfId="0" applyNumberFormat="1" applyFont="1" applyAlignment="1">
      <alignment horizontal="left" wrapText="1"/>
    </xf>
    <xf numFmtId="0" fontId="0" fillId="45" borderId="38" xfId="0" applyFill="1" applyBorder="1" applyAlignment="1">
      <alignment horizontal="center"/>
    </xf>
    <xf numFmtId="0" fontId="2" fillId="44" borderId="0" xfId="0" applyFont="1" applyFill="1" applyAlignment="1">
      <alignment horizontal="center" vertical="center" wrapText="1"/>
    </xf>
    <xf numFmtId="0" fontId="2" fillId="44" borderId="29" xfId="0" applyFont="1" applyFill="1" applyBorder="1" applyAlignment="1">
      <alignment horizontal="center" vertical="center" wrapText="1"/>
    </xf>
    <xf numFmtId="0" fontId="25" fillId="0" borderId="48"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36" borderId="10" xfId="0" applyFill="1" applyBorder="1" applyAlignment="1">
      <alignment horizontal="center"/>
    </xf>
    <xf numFmtId="0" fontId="0" fillId="36" borderId="12" xfId="0" applyFill="1" applyBorder="1" applyAlignment="1">
      <alignment horizontal="center"/>
    </xf>
    <xf numFmtId="0" fontId="25" fillId="0" borderId="45" xfId="0" applyFont="1" applyFill="1" applyBorder="1" applyAlignment="1">
      <alignment horizontal="left" vertical="top" wrapText="1"/>
    </xf>
    <xf numFmtId="0" fontId="25" fillId="0" borderId="41" xfId="0" applyFont="1" applyFill="1" applyBorder="1" applyAlignment="1">
      <alignment horizontal="left" vertical="top" wrapText="1"/>
    </xf>
    <xf numFmtId="0" fontId="25" fillId="0" borderId="42" xfId="0" applyFont="1" applyFill="1" applyBorder="1" applyAlignment="1">
      <alignment horizontal="left" vertical="top" wrapText="1"/>
    </xf>
    <xf numFmtId="0" fontId="25" fillId="0" borderId="39" xfId="0" applyFont="1" applyFill="1" applyBorder="1" applyAlignment="1">
      <alignment horizontal="left" vertical="center" wrapText="1"/>
    </xf>
    <xf numFmtId="0" fontId="25" fillId="0" borderId="60" xfId="0" applyFont="1" applyFill="1" applyBorder="1" applyAlignment="1">
      <alignment horizontal="left" vertical="center"/>
    </xf>
    <xf numFmtId="0" fontId="2" fillId="34" borderId="21" xfId="0" applyFont="1" applyFill="1" applyBorder="1" applyAlignment="1">
      <alignment horizontal="center"/>
    </xf>
    <xf numFmtId="0" fontId="2" fillId="34" borderId="23" xfId="0" applyFont="1" applyFill="1" applyBorder="1" applyAlignment="1">
      <alignment horizontal="center"/>
    </xf>
    <xf numFmtId="0" fontId="2" fillId="34" borderId="27" xfId="0" applyFont="1" applyFill="1" applyBorder="1" applyAlignment="1">
      <alignment horizontal="center"/>
    </xf>
    <xf numFmtId="0" fontId="2" fillId="34" borderId="58" xfId="0" applyFont="1" applyFill="1" applyBorder="1" applyAlignment="1">
      <alignment horizontal="center"/>
    </xf>
    <xf numFmtId="0" fontId="2" fillId="34" borderId="57" xfId="0" applyFont="1" applyFill="1" applyBorder="1" applyAlignment="1">
      <alignment horizontal="center"/>
    </xf>
    <xf numFmtId="0" fontId="2" fillId="34" borderId="59" xfId="0" applyFont="1" applyFill="1" applyBorder="1" applyAlignment="1">
      <alignment horizontal="center"/>
    </xf>
    <xf numFmtId="0" fontId="25" fillId="0" borderId="28"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6" xfId="0" applyFont="1" applyFill="1" applyBorder="1" applyAlignment="1">
      <alignment vertical="center" wrapText="1"/>
    </xf>
    <xf numFmtId="0" fontId="25" fillId="0" borderId="25" xfId="0" applyFont="1" applyFill="1" applyBorder="1" applyAlignment="1">
      <alignment vertical="center" wrapText="1"/>
    </xf>
    <xf numFmtId="0" fontId="25" fillId="0" borderId="18" xfId="0" applyFont="1" applyFill="1" applyBorder="1" applyAlignment="1">
      <alignment vertical="center" wrapText="1"/>
    </xf>
    <xf numFmtId="0" fontId="33" fillId="35" borderId="28" xfId="58" applyFill="1" applyBorder="1" applyAlignment="1">
      <alignment horizontal="center" vertical="top"/>
    </xf>
    <xf numFmtId="0" fontId="33" fillId="35" borderId="23" xfId="58" applyFill="1" applyBorder="1" applyAlignment="1">
      <alignment horizontal="center" vertical="top"/>
    </xf>
    <xf numFmtId="0" fontId="33" fillId="35" borderId="22" xfId="58" applyFill="1" applyBorder="1" applyAlignment="1">
      <alignment horizontal="center" vertical="top"/>
    </xf>
    <xf numFmtId="0" fontId="25" fillId="0" borderId="12"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0" xfId="0" applyFont="1" applyFill="1" applyBorder="1" applyAlignment="1">
      <alignment horizontal="left" vertical="top" wrapText="1"/>
    </xf>
    <xf numFmtId="0" fontId="2" fillId="38" borderId="0" xfId="0" applyFont="1" applyFill="1" applyAlignment="1">
      <alignment horizontal="center" vertical="center"/>
    </xf>
    <xf numFmtId="0" fontId="2" fillId="38" borderId="29" xfId="0" applyFont="1" applyFill="1" applyBorder="1" applyAlignment="1">
      <alignment horizontal="center" vertical="center"/>
    </xf>
    <xf numFmtId="0" fontId="2" fillId="39" borderId="0" xfId="0" applyFont="1" applyFill="1" applyAlignment="1">
      <alignment horizontal="center" vertical="center"/>
    </xf>
    <xf numFmtId="0" fontId="2" fillId="39" borderId="29" xfId="0" applyFont="1" applyFill="1" applyBorder="1" applyAlignment="1">
      <alignment horizontal="center" vertical="center"/>
    </xf>
    <xf numFmtId="0" fontId="24" fillId="0" borderId="0" xfId="0" applyFont="1" applyAlignment="1">
      <alignment horizontal="left" wrapText="1"/>
    </xf>
    <xf numFmtId="0" fontId="24" fillId="0" borderId="0" xfId="0" applyFont="1" applyFill="1" applyBorder="1" applyAlignment="1">
      <alignment horizontal="left" vertical="top" wrapText="1"/>
    </xf>
    <xf numFmtId="0" fontId="3" fillId="34" borderId="11" xfId="0" applyFont="1" applyFill="1" applyBorder="1" applyAlignment="1">
      <alignment horizontal="center"/>
    </xf>
    <xf numFmtId="0" fontId="0" fillId="0" borderId="40" xfId="0" applyFont="1" applyBorder="1" applyAlignment="1">
      <alignment horizontal="left" vertical="top" wrapText="1"/>
    </xf>
    <xf numFmtId="0" fontId="0" fillId="0" borderId="0" xfId="0" applyFont="1" applyBorder="1" applyAlignment="1">
      <alignment horizontal="left" vertical="top" wrapText="1"/>
    </xf>
    <xf numFmtId="0" fontId="40" fillId="0" borderId="0" xfId="0" applyFont="1" applyAlignment="1">
      <alignment horizontal="left" wrapText="1"/>
    </xf>
    <xf numFmtId="0" fontId="0" fillId="0" borderId="40" xfId="0" applyFont="1" applyBorder="1" applyAlignment="1">
      <alignment horizontal="left" wrapText="1"/>
    </xf>
    <xf numFmtId="0" fontId="0" fillId="0" borderId="0" xfId="0" applyFont="1" applyBorder="1" applyAlignment="1">
      <alignment horizontal="left" wrapText="1"/>
    </xf>
    <xf numFmtId="0" fontId="2" fillId="38" borderId="0" xfId="0" applyFont="1" applyFill="1" applyAlignment="1">
      <alignment horizontal="center" vertical="center" wrapText="1"/>
    </xf>
    <xf numFmtId="0" fontId="2" fillId="38" borderId="29" xfId="0" applyFont="1" applyFill="1" applyBorder="1" applyAlignment="1">
      <alignment horizontal="center" vertical="center" wrapText="1"/>
    </xf>
    <xf numFmtId="0" fontId="2" fillId="39" borderId="0" xfId="0" applyFont="1" applyFill="1" applyAlignment="1">
      <alignment horizontal="center" vertical="center" wrapText="1"/>
    </xf>
    <xf numFmtId="0" fontId="2" fillId="39" borderId="29" xfId="0" applyFont="1" applyFill="1" applyBorder="1" applyAlignment="1">
      <alignment horizontal="center" vertical="center" wrapText="1"/>
    </xf>
    <xf numFmtId="0" fontId="33" fillId="35" borderId="26" xfId="58" applyFill="1" applyAlignment="1">
      <alignment horizontal="center" vertical="top" wrapText="1"/>
    </xf>
    <xf numFmtId="0" fontId="2" fillId="38" borderId="0" xfId="0" applyFont="1" applyFill="1" applyBorder="1" applyAlignment="1">
      <alignment horizontal="center" vertical="center" wrapText="1"/>
    </xf>
    <xf numFmtId="0" fontId="2" fillId="39" borderId="0" xfId="0" applyFont="1" applyFill="1" applyBorder="1" applyAlignment="1">
      <alignment horizontal="center" vertical="center" wrapText="1"/>
    </xf>
    <xf numFmtId="0" fontId="33" fillId="35" borderId="26" xfId="58" applyFill="1" applyBorder="1" applyAlignment="1">
      <alignment horizontal="center" vertical="top"/>
    </xf>
    <xf numFmtId="0" fontId="2" fillId="34" borderId="10" xfId="0" applyFont="1" applyFill="1" applyBorder="1" applyAlignment="1">
      <alignment horizontal="center" vertical="center"/>
    </xf>
    <xf numFmtId="0" fontId="2" fillId="34" borderId="24" xfId="0" applyFont="1" applyFill="1" applyBorder="1" applyAlignment="1">
      <alignment horizontal="center" vertical="center"/>
    </xf>
    <xf numFmtId="0" fontId="2" fillId="34" borderId="12" xfId="0" applyFont="1" applyFill="1" applyBorder="1" applyAlignment="1">
      <alignment horizontal="center" vertical="center"/>
    </xf>
    <xf numFmtId="0" fontId="35" fillId="34" borderId="11" xfId="60" applyFill="1" applyBorder="1" applyAlignment="1">
      <alignment horizontal="center" wrapText="1"/>
    </xf>
    <xf numFmtId="0" fontId="0" fillId="0" borderId="0" xfId="0" applyAlignment="1">
      <alignment horizontal="left" wrapText="1"/>
    </xf>
    <xf numFmtId="0" fontId="0" fillId="33" borderId="10" xfId="0" applyNumberFormat="1" applyFill="1" applyBorder="1" applyAlignment="1">
      <alignment horizontal="center" vertical="top"/>
    </xf>
    <xf numFmtId="0" fontId="0" fillId="33" borderId="24" xfId="0" applyNumberFormat="1" applyFill="1" applyBorder="1" applyAlignment="1">
      <alignment horizontal="center" vertical="top"/>
    </xf>
    <xf numFmtId="0" fontId="0" fillId="33" borderId="12" xfId="0" applyNumberFormat="1" applyFill="1" applyBorder="1" applyAlignment="1">
      <alignment horizontal="center" vertical="top"/>
    </xf>
    <xf numFmtId="0" fontId="2" fillId="0" borderId="0" xfId="0" applyFont="1" applyAlignment="1">
      <alignment horizontal="left" wrapText="1"/>
    </xf>
    <xf numFmtId="167" fontId="0" fillId="33" borderId="11" xfId="0" applyNumberFormat="1" applyFill="1" applyBorder="1" applyAlignment="1">
      <alignment horizontal="center" vertical="top"/>
    </xf>
    <xf numFmtId="167" fontId="0" fillId="33" borderId="10" xfId="0" applyNumberFormat="1" applyFill="1" applyBorder="1" applyAlignment="1">
      <alignment horizontal="center" vertical="top"/>
    </xf>
    <xf numFmtId="167" fontId="0" fillId="33" borderId="24" xfId="0" applyNumberFormat="1" applyFill="1" applyBorder="1" applyAlignment="1">
      <alignment horizontal="center" vertical="top"/>
    </xf>
    <xf numFmtId="167" fontId="0" fillId="33" borderId="12" xfId="0" applyNumberFormat="1" applyFill="1" applyBorder="1" applyAlignment="1">
      <alignment horizontal="center" vertical="top"/>
    </xf>
    <xf numFmtId="167" fontId="47" fillId="33" borderId="37" xfId="0" applyNumberFormat="1" applyFont="1" applyFill="1" applyBorder="1" applyAlignment="1">
      <alignment horizontal="left" vertical="top" wrapText="1"/>
    </xf>
    <xf numFmtId="167" fontId="47" fillId="33" borderId="38" xfId="0" applyNumberFormat="1" applyFont="1" applyFill="1" applyBorder="1" applyAlignment="1">
      <alignment horizontal="left" vertical="top" wrapText="1"/>
    </xf>
    <xf numFmtId="167" fontId="47" fillId="33" borderId="35" xfId="0" applyNumberFormat="1" applyFont="1" applyFill="1" applyBorder="1" applyAlignment="1">
      <alignment horizontal="left" vertical="top" wrapText="1"/>
    </xf>
    <xf numFmtId="167" fontId="47" fillId="33" borderId="40" xfId="0" applyNumberFormat="1" applyFont="1" applyFill="1" applyBorder="1" applyAlignment="1">
      <alignment horizontal="left" vertical="top" wrapText="1"/>
    </xf>
    <xf numFmtId="167" fontId="47" fillId="33" borderId="0" xfId="0" applyNumberFormat="1" applyFont="1" applyFill="1" applyBorder="1" applyAlignment="1">
      <alignment horizontal="left" vertical="top" wrapText="1"/>
    </xf>
    <xf numFmtId="167" fontId="47" fillId="33" borderId="43" xfId="0" applyNumberFormat="1" applyFont="1" applyFill="1" applyBorder="1" applyAlignment="1">
      <alignment horizontal="left" vertical="top" wrapText="1"/>
    </xf>
    <xf numFmtId="167" fontId="47" fillId="33" borderId="34" xfId="0" applyNumberFormat="1" applyFont="1" applyFill="1" applyBorder="1" applyAlignment="1">
      <alignment horizontal="left" vertical="top" wrapText="1"/>
    </xf>
    <xf numFmtId="167" fontId="47" fillId="33" borderId="39" xfId="0" applyNumberFormat="1" applyFont="1" applyFill="1" applyBorder="1" applyAlignment="1">
      <alignment horizontal="left" vertical="top" wrapText="1"/>
    </xf>
    <xf numFmtId="167" fontId="47" fillId="33" borderId="32" xfId="0" applyNumberFormat="1" applyFont="1" applyFill="1" applyBorder="1" applyAlignment="1">
      <alignment horizontal="left" vertical="top" wrapText="1"/>
    </xf>
    <xf numFmtId="0" fontId="2" fillId="0" borderId="56" xfId="0" applyFont="1" applyBorder="1" applyAlignment="1">
      <alignment horizontal="left"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5" xfId="0" applyFont="1" applyBorder="1" applyAlignment="1">
      <alignment horizontal="left" vertical="center"/>
    </xf>
    <xf numFmtId="0" fontId="0" fillId="0" borderId="34" xfId="0" applyFont="1" applyBorder="1" applyAlignment="1">
      <alignment horizontal="left" vertical="center"/>
    </xf>
    <xf numFmtId="0" fontId="0" fillId="0" borderId="39" xfId="0" applyFont="1" applyBorder="1" applyAlignment="1">
      <alignment horizontal="left" vertical="center"/>
    </xf>
    <xf numFmtId="0" fontId="0" fillId="0" borderId="32" xfId="0" applyFont="1" applyBorder="1" applyAlignment="1">
      <alignment horizontal="left" vertical="center"/>
    </xf>
    <xf numFmtId="0" fontId="0" fillId="0" borderId="11"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2" xfId="0" applyFont="1" applyBorder="1" applyAlignment="1">
      <alignment horizontal="center" vertical="center"/>
    </xf>
    <xf numFmtId="0" fontId="0" fillId="42" borderId="37" xfId="0" applyFont="1" applyFill="1" applyBorder="1" applyAlignment="1">
      <alignment horizontal="left" vertical="center"/>
    </xf>
    <xf numFmtId="0" fontId="0" fillId="42" borderId="38" xfId="0" applyFont="1" applyFill="1" applyBorder="1" applyAlignment="1">
      <alignment horizontal="left" vertical="center"/>
    </xf>
    <xf numFmtId="0" fontId="0" fillId="42" borderId="35" xfId="0" applyFont="1" applyFill="1" applyBorder="1" applyAlignment="1">
      <alignment horizontal="left" vertical="center"/>
    </xf>
    <xf numFmtId="0" fontId="0" fillId="42" borderId="34" xfId="0" applyFont="1" applyFill="1" applyBorder="1" applyAlignment="1">
      <alignment horizontal="left" vertical="center"/>
    </xf>
    <xf numFmtId="0" fontId="0" fillId="42" borderId="39" xfId="0" applyFont="1" applyFill="1" applyBorder="1" applyAlignment="1">
      <alignment horizontal="left" vertical="center"/>
    </xf>
    <xf numFmtId="0" fontId="0" fillId="42" borderId="32"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37" xfId="0" applyFont="1" applyFill="1" applyBorder="1" applyAlignment="1">
      <alignment horizontal="center" vertical="center"/>
    </xf>
    <xf numFmtId="0" fontId="0" fillId="42" borderId="38" xfId="0" applyFont="1" applyFill="1" applyBorder="1" applyAlignment="1">
      <alignment horizontal="center" vertical="center"/>
    </xf>
    <xf numFmtId="0" fontId="0" fillId="42" borderId="35" xfId="0" applyFont="1" applyFill="1" applyBorder="1" applyAlignment="1">
      <alignment horizontal="center" vertical="center"/>
    </xf>
    <xf numFmtId="0" fontId="0" fillId="42" borderId="34" xfId="0" applyFont="1" applyFill="1" applyBorder="1" applyAlignment="1">
      <alignment horizontal="center" vertical="center"/>
    </xf>
    <xf numFmtId="0" fontId="0" fillId="42" borderId="39" xfId="0" applyFont="1" applyFill="1" applyBorder="1" applyAlignment="1">
      <alignment horizontal="center" vertical="center"/>
    </xf>
    <xf numFmtId="0" fontId="0" fillId="42" borderId="32" xfId="0" applyFont="1" applyFill="1" applyBorder="1" applyAlignment="1">
      <alignment horizontal="center" vertical="center"/>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9" fillId="0" borderId="0" xfId="0" applyFont="1" applyBorder="1" applyAlignment="1">
      <alignment horizontal="left" wrapText="1"/>
    </xf>
    <xf numFmtId="0" fontId="2" fillId="34" borderId="28"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0" fillId="42" borderId="34" xfId="0" applyFont="1" applyFill="1" applyBorder="1" applyAlignment="1">
      <alignment horizontal="center" vertical="center" wrapText="1"/>
    </xf>
    <xf numFmtId="0" fontId="0" fillId="42" borderId="32"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center"/>
    </xf>
    <xf numFmtId="0" fontId="0" fillId="0" borderId="0" xfId="0" applyFont="1" applyAlignment="1">
      <alignment horizontal="left" vertical="center" wrapText="1"/>
    </xf>
    <xf numFmtId="0" fontId="0" fillId="0" borderId="0" xfId="0" applyAlignment="1">
      <alignment horizontal="left" vertical="center" wrapText="1"/>
    </xf>
    <xf numFmtId="0" fontId="43" fillId="41" borderId="10" xfId="0" applyFont="1" applyFill="1" applyBorder="1" applyAlignment="1">
      <alignment horizontal="center"/>
    </xf>
    <xf numFmtId="0" fontId="43"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Fill="1" applyBorder="1" applyAlignment="1">
      <alignment horizontal="left" vertical="center" wrapText="1"/>
    </xf>
    <xf numFmtId="0" fontId="2" fillId="0" borderId="12" xfId="0" applyFont="1" applyFill="1" applyBorder="1" applyAlignment="1">
      <alignment horizontal="left" vertical="center" wrapText="1"/>
    </xf>
    <xf numFmtId="0" fontId="0" fillId="42" borderId="10" xfId="0" applyFill="1" applyBorder="1" applyAlignment="1">
      <alignment horizontal="left" vertical="center" wrapText="1"/>
    </xf>
  </cellXfs>
  <cellStyles count="6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3" xfId="30"/>
    <cellStyle name="Currency 2" xfId="31"/>
    <cellStyle name="Explanatory Text 2" xfId="32"/>
    <cellStyle name="Good 2" xfId="33"/>
    <cellStyle name="Heading 1 2" xfId="34"/>
    <cellStyle name="Heading 1 3" xfId="59"/>
    <cellStyle name="Heading 1 4" xfId="60"/>
    <cellStyle name="Heading 2" xfId="58" builtinId="17" customBuiltin="1"/>
    <cellStyle name="Heading 2 2" xfId="35"/>
    <cellStyle name="Heading 2 2 2" xfId="62"/>
    <cellStyle name="Heading 3 2" xfId="36"/>
    <cellStyle name="Heading 4 2" xfId="37"/>
    <cellStyle name="Hyperlink" xfId="61" builtinId="8"/>
    <cellStyle name="Input 2" xfId="38"/>
    <cellStyle name="Linked Cell 2" xfId="39"/>
    <cellStyle name="Neutral 2" xfId="40"/>
    <cellStyle name="Normal" xfId="0" builtinId="0"/>
    <cellStyle name="Normal 2" xfId="41"/>
    <cellStyle name="Normal 2 10" xfId="42"/>
    <cellStyle name="Normal 2 2" xfId="43"/>
    <cellStyle name="Normal 3" xfId="44"/>
    <cellStyle name="Normal 4" xfId="45"/>
    <cellStyle name="Normal 5" xfId="46"/>
    <cellStyle name="Normal 5 2" xfId="47"/>
    <cellStyle name="Normal 5 3" xfId="48"/>
    <cellStyle name="Normal 6" xfId="49"/>
    <cellStyle name="Normal 8" xfId="50"/>
    <cellStyle name="Normal_Generator Unit Balancing" xfId="57"/>
    <cellStyle name="Note 2" xfId="51"/>
    <cellStyle name="Note 3" xfId="52"/>
    <cellStyle name="Output 2" xfId="53"/>
    <cellStyle name="Percent 2" xfId="54"/>
    <cellStyle name="Total 2" xfId="55"/>
    <cellStyle name="Warning Text 2" xfId="56"/>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1073150</xdr:colOff>
          <xdr:row>69</xdr:row>
          <xdr:rowOff>31750</xdr:rowOff>
        </xdr:to>
        <xdr:sp macro="" textlink="">
          <xdr:nvSpPr>
            <xdr:cNvPr id="131073" name="Check Box 1" hidden="1">
              <a:extLst>
                <a:ext uri="{63B3BB69-23CF-44E3-9099-C40C66FF867C}">
                  <a14:compatExt spid="_x0000_s13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1073150</xdr:colOff>
          <xdr:row>70</xdr:row>
          <xdr:rowOff>25400</xdr:rowOff>
        </xdr:to>
        <xdr:sp macro="" textlink="">
          <xdr:nvSpPr>
            <xdr:cNvPr id="131074" name="Check Box 2" hidden="1">
              <a:extLst>
                <a:ext uri="{63B3BB69-23CF-44E3-9099-C40C66FF867C}">
                  <a14:compatExt spid="_x0000_s13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393700</xdr:rowOff>
        </xdr:from>
        <xdr:to>
          <xdr:col>1</xdr:col>
          <xdr:colOff>1073150</xdr:colOff>
          <xdr:row>72</xdr:row>
          <xdr:rowOff>12700</xdr:rowOff>
        </xdr:to>
        <xdr:sp macro="" textlink="">
          <xdr:nvSpPr>
            <xdr:cNvPr id="131075" name="Check Box 3" hidden="1">
              <a:extLst>
                <a:ext uri="{63B3BB69-23CF-44E3-9099-C40C66FF867C}">
                  <a14:compatExt spid="_x0000_s13107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xdr:row>
      <xdr:rowOff>0</xdr:rowOff>
    </xdr:from>
    <xdr:to>
      <xdr:col>2</xdr:col>
      <xdr:colOff>775141</xdr:colOff>
      <xdr:row>3</xdr:row>
      <xdr:rowOff>112059</xdr:rowOff>
    </xdr:to>
    <xdr:pic>
      <xdr:nvPicPr>
        <xdr:cNvPr id="5" name="Picture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stretch>
          <a:fillRect/>
        </a:stretch>
      </xdr:blipFill>
      <xdr:spPr>
        <a:xfrm>
          <a:off x="266700" y="200025"/>
          <a:ext cx="2414307"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6350</xdr:rowOff>
        </xdr:from>
        <xdr:to>
          <xdr:col>1</xdr:col>
          <xdr:colOff>1073150</xdr:colOff>
          <xdr:row>66</xdr:row>
          <xdr:rowOff>38100</xdr:rowOff>
        </xdr:to>
        <xdr:sp macro="" textlink="">
          <xdr:nvSpPr>
            <xdr:cNvPr id="131076" name="Check Box 4" hidden="1">
              <a:extLst>
                <a:ext uri="{63B3BB69-23CF-44E3-9099-C40C66FF867C}">
                  <a14:compatExt spid="_x0000_s13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1073150</xdr:colOff>
          <xdr:row>67</xdr:row>
          <xdr:rowOff>215900</xdr:rowOff>
        </xdr:to>
        <xdr:sp macro="" textlink="">
          <xdr:nvSpPr>
            <xdr:cNvPr id="131077" name="Check Box 5" hidden="1">
              <a:extLst>
                <a:ext uri="{63B3BB69-23CF-44E3-9099-C40C66FF867C}">
                  <a14:compatExt spid="_x0000_s13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158750</xdr:rowOff>
        </xdr:from>
        <xdr:to>
          <xdr:col>1</xdr:col>
          <xdr:colOff>1079500</xdr:colOff>
          <xdr:row>70</xdr:row>
          <xdr:rowOff>184150</xdr:rowOff>
        </xdr:to>
        <xdr:sp macro="" textlink="">
          <xdr:nvSpPr>
            <xdr:cNvPr id="131079" name="Check Box 7" hidden="1">
              <a:extLst>
                <a:ext uri="{63B3BB69-23CF-44E3-9099-C40C66FF867C}">
                  <a14:compatExt spid="_x0000_s13107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86431</xdr:rowOff>
    </xdr:from>
    <xdr:to>
      <xdr:col>3</xdr:col>
      <xdr:colOff>57150</xdr:colOff>
      <xdr:row>2</xdr:row>
      <xdr:rowOff>129408</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1</xdr:col>
      <xdr:colOff>0</xdr:colOff>
      <xdr:row>1</xdr:row>
      <xdr:rowOff>0</xdr:rowOff>
    </xdr:from>
    <xdr:to>
      <xdr:col>3</xdr:col>
      <xdr:colOff>108204</xdr:colOff>
      <xdr:row>3</xdr:row>
      <xdr:rowOff>195072</xdr:rowOff>
    </xdr:to>
    <xdr:pic>
      <xdr:nvPicPr>
        <xdr:cNvPr id="4" name="Picture 3">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a:stretch>
          <a:fillRect/>
        </a:stretch>
      </xdr:blipFill>
      <xdr:spPr>
        <a:xfrm>
          <a:off x="266700" y="190500"/>
          <a:ext cx="2432304" cy="5760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2"/>
        <a:stretch>
          <a:fillRect/>
        </a:stretch>
      </xdr:blipFill>
      <xdr:spPr>
        <a:xfrm>
          <a:off x="485775" y="142875"/>
          <a:ext cx="2413000" cy="571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83256"/>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365" y="124936"/>
          <a:ext cx="0" cy="443027"/>
        </a:xfrm>
        <a:prstGeom prst="rect">
          <a:avLst/>
        </a:prstGeom>
      </xdr:spPr>
    </xdr:pic>
    <xdr:clientData/>
  </xdr:oneCellAnchor>
  <xdr:oneCellAnchor>
    <xdr:from>
      <xdr:col>2</xdr:col>
      <xdr:colOff>9525</xdr:colOff>
      <xdr:row>0</xdr:row>
      <xdr:rowOff>142875</xdr:rowOff>
    </xdr:from>
    <xdr:ext cx="2413000" cy="571500"/>
    <xdr:pic>
      <xdr:nvPicPr>
        <xdr:cNvPr id="4" name="Picture 3">
          <a:extLst>
            <a:ext uri="{FF2B5EF4-FFF2-40B4-BE49-F238E27FC236}">
              <a16:creationId xmlns:a16="http://schemas.microsoft.com/office/drawing/2014/main" xmlns="" id="{00000000-0008-0000-0B00-000004000000}"/>
            </a:ext>
          </a:extLst>
        </xdr:cNvPr>
        <xdr:cNvPicPr/>
      </xdr:nvPicPr>
      <xdr:blipFill>
        <a:blip xmlns:r="http://schemas.openxmlformats.org/officeDocument/2006/relationships" r:embed="rId2"/>
        <a:stretch>
          <a:fillRect/>
        </a:stretch>
      </xdr:blipFill>
      <xdr:spPr>
        <a:xfrm>
          <a:off x="482600" y="139700"/>
          <a:ext cx="2413000" cy="5715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54629" name="Check Box 5" hidden="1">
              <a:extLst>
                <a:ext uri="{63B3BB69-23CF-44E3-9099-C40C66FF867C}">
                  <a14:compatExt spid="_x0000_s154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54630" name="Check Box 6" hidden="1">
              <a:extLst>
                <a:ext uri="{63B3BB69-23CF-44E3-9099-C40C66FF867C}">
                  <a14:compatExt spid="_x0000_s154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54631" name="Check Box 7" hidden="1">
              <a:extLst>
                <a:ext uri="{63B3BB69-23CF-44E3-9099-C40C66FF867C}">
                  <a14:compatExt spid="_x0000_s154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54632" name="Check Box 8" hidden="1">
              <a:extLst>
                <a:ext uri="{63B3BB69-23CF-44E3-9099-C40C66FF867C}">
                  <a14:compatExt spid="_x0000_s154632"/>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66913" name="Check Box 1" hidden="1">
              <a:extLst>
                <a:ext uri="{63B3BB69-23CF-44E3-9099-C40C66FF867C}">
                  <a14:compatExt spid="_x0000_s166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66914" name="Check Box 2" hidden="1">
              <a:extLst>
                <a:ext uri="{63B3BB69-23CF-44E3-9099-C40C66FF867C}">
                  <a14:compatExt spid="_x0000_s166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66915" name="Check Box 3" hidden="1">
              <a:extLst>
                <a:ext uri="{63B3BB69-23CF-44E3-9099-C40C66FF867C}">
                  <a14:compatExt spid="_x0000_s166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66916" name="Check Box 4" hidden="1">
              <a:extLst>
                <a:ext uri="{63B3BB69-23CF-44E3-9099-C40C66FF867C}">
                  <a14:compatExt spid="_x0000_s166916"/>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67937" name="Check Box 1" hidden="1">
              <a:extLst>
                <a:ext uri="{63B3BB69-23CF-44E3-9099-C40C66FF867C}">
                  <a14:compatExt spid="_x0000_s167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67938" name="Check Box 2" hidden="1">
              <a:extLst>
                <a:ext uri="{63B3BB69-23CF-44E3-9099-C40C66FF867C}">
                  <a14:compatExt spid="_x0000_s167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67939" name="Check Box 3" hidden="1">
              <a:extLst>
                <a:ext uri="{63B3BB69-23CF-44E3-9099-C40C66FF867C}">
                  <a14:compatExt spid="_x0000_s167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67940" name="Check Box 4" hidden="1">
              <a:extLst>
                <a:ext uri="{63B3BB69-23CF-44E3-9099-C40C66FF867C}">
                  <a14:compatExt spid="_x0000_s167940"/>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68961" name="Check Box 1" hidden="1">
              <a:extLst>
                <a:ext uri="{63B3BB69-23CF-44E3-9099-C40C66FF867C}">
                  <a14:compatExt spid="_x0000_s168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68962" name="Check Box 2" hidden="1">
              <a:extLst>
                <a:ext uri="{63B3BB69-23CF-44E3-9099-C40C66FF867C}">
                  <a14:compatExt spid="_x0000_s168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68963" name="Check Box 3" hidden="1">
              <a:extLst>
                <a:ext uri="{63B3BB69-23CF-44E3-9099-C40C66FF867C}">
                  <a14:compatExt spid="_x0000_s168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68964" name="Check Box 4" hidden="1">
              <a:extLst>
                <a:ext uri="{63B3BB69-23CF-44E3-9099-C40C66FF867C}">
                  <a14:compatExt spid="_x0000_s168964"/>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69985" name="Check Box 1" hidden="1">
              <a:extLst>
                <a:ext uri="{63B3BB69-23CF-44E3-9099-C40C66FF867C}">
                  <a14:compatExt spid="_x0000_s169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69986" name="Check Box 2" hidden="1">
              <a:extLst>
                <a:ext uri="{63B3BB69-23CF-44E3-9099-C40C66FF867C}">
                  <a14:compatExt spid="_x0000_s169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69987" name="Check Box 3" hidden="1">
              <a:extLst>
                <a:ext uri="{63B3BB69-23CF-44E3-9099-C40C66FF867C}">
                  <a14:compatExt spid="_x0000_s169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69988" name="Check Box 4" hidden="1">
              <a:extLst>
                <a:ext uri="{63B3BB69-23CF-44E3-9099-C40C66FF867C}">
                  <a14:compatExt spid="_x0000_s169988"/>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71009" name="Check Box 1" hidden="1">
              <a:extLst>
                <a:ext uri="{63B3BB69-23CF-44E3-9099-C40C66FF867C}">
                  <a14:compatExt spid="_x0000_s171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71010" name="Check Box 2" hidden="1">
              <a:extLst>
                <a:ext uri="{63B3BB69-23CF-44E3-9099-C40C66FF867C}">
                  <a14:compatExt spid="_x0000_s171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71011" name="Check Box 3" hidden="1">
              <a:extLst>
                <a:ext uri="{63B3BB69-23CF-44E3-9099-C40C66FF867C}">
                  <a14:compatExt spid="_x0000_s171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71012" name="Check Box 4" hidden="1">
              <a:extLst>
                <a:ext uri="{63B3BB69-23CF-44E3-9099-C40C66FF867C}">
                  <a14:compatExt spid="_x0000_s171012"/>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72033" name="Check Box 1" hidden="1">
              <a:extLst>
                <a:ext uri="{63B3BB69-23CF-44E3-9099-C40C66FF867C}">
                  <a14:compatExt spid="_x0000_s172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72034" name="Check Box 2" hidden="1">
              <a:extLst>
                <a:ext uri="{63B3BB69-23CF-44E3-9099-C40C66FF867C}">
                  <a14:compatExt spid="_x0000_s172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72035" name="Check Box 3" hidden="1">
              <a:extLst>
                <a:ext uri="{63B3BB69-23CF-44E3-9099-C40C66FF867C}">
                  <a14:compatExt spid="_x0000_s172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72036" name="Check Box 4" hidden="1">
              <a:extLst>
                <a:ext uri="{63B3BB69-23CF-44E3-9099-C40C66FF867C}">
                  <a14:compatExt spid="_x0000_s172036"/>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73057" name="Check Box 1" hidden="1">
              <a:extLst>
                <a:ext uri="{63B3BB69-23CF-44E3-9099-C40C66FF867C}">
                  <a14:compatExt spid="_x0000_s173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73058" name="Check Box 2" hidden="1">
              <a:extLst>
                <a:ext uri="{63B3BB69-23CF-44E3-9099-C40C66FF867C}">
                  <a14:compatExt spid="_x0000_s173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73059" name="Check Box 3" hidden="1">
              <a:extLst>
                <a:ext uri="{63B3BB69-23CF-44E3-9099-C40C66FF867C}">
                  <a14:compatExt spid="_x0000_s173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73060" name="Check Box 4" hidden="1">
              <a:extLst>
                <a:ext uri="{63B3BB69-23CF-44E3-9099-C40C66FF867C}">
                  <a14:compatExt spid="_x0000_s173060"/>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74081" name="Check Box 1" hidden="1">
              <a:extLst>
                <a:ext uri="{63B3BB69-23CF-44E3-9099-C40C66FF867C}">
                  <a14:compatExt spid="_x0000_s174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74082" name="Check Box 2" hidden="1">
              <a:extLst>
                <a:ext uri="{63B3BB69-23CF-44E3-9099-C40C66FF867C}">
                  <a14:compatExt spid="_x0000_s174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74083" name="Check Box 3" hidden="1">
              <a:extLst>
                <a:ext uri="{63B3BB69-23CF-44E3-9099-C40C66FF867C}">
                  <a14:compatExt spid="_x0000_s174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74084" name="Check Box 4" hidden="1">
              <a:extLst>
                <a:ext uri="{63B3BB69-23CF-44E3-9099-C40C66FF867C}">
                  <a14:compatExt spid="_x0000_s174084"/>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32656</xdr:rowOff>
    </xdr:to>
    <xdr:pic>
      <xdr:nvPicPr>
        <xdr:cNvPr id="2" name="Picture 1">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a:stretch>
          <a:fillRect/>
        </a:stretch>
      </xdr:blipFill>
      <xdr:spPr>
        <a:xfrm>
          <a:off x="274320" y="182880"/>
          <a:ext cx="2474520" cy="5812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127</xdr:row>
          <xdr:rowOff>76200</xdr:rowOff>
        </xdr:from>
        <xdr:to>
          <xdr:col>1</xdr:col>
          <xdr:colOff>412750</xdr:colOff>
          <xdr:row>128</xdr:row>
          <xdr:rowOff>6350</xdr:rowOff>
        </xdr:to>
        <xdr:sp macro="" textlink="">
          <xdr:nvSpPr>
            <xdr:cNvPr id="175105" name="Check Box 1" hidden="1">
              <a:extLst>
                <a:ext uri="{63B3BB69-23CF-44E3-9099-C40C66FF867C}">
                  <a14:compatExt spid="_x0000_s175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136</xdr:row>
          <xdr:rowOff>76200</xdr:rowOff>
        </xdr:from>
        <xdr:to>
          <xdr:col>1</xdr:col>
          <xdr:colOff>419100</xdr:colOff>
          <xdr:row>137</xdr:row>
          <xdr:rowOff>6350</xdr:rowOff>
        </xdr:to>
        <xdr:sp macro="" textlink="">
          <xdr:nvSpPr>
            <xdr:cNvPr id="175106" name="Check Box 2" hidden="1">
              <a:extLst>
                <a:ext uri="{63B3BB69-23CF-44E3-9099-C40C66FF867C}">
                  <a14:compatExt spid="_x0000_s175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133</xdr:row>
          <xdr:rowOff>76200</xdr:rowOff>
        </xdr:from>
        <xdr:to>
          <xdr:col>1</xdr:col>
          <xdr:colOff>412750</xdr:colOff>
          <xdr:row>134</xdr:row>
          <xdr:rowOff>6350</xdr:rowOff>
        </xdr:to>
        <xdr:sp macro="" textlink="">
          <xdr:nvSpPr>
            <xdr:cNvPr id="175107" name="Check Box 3" hidden="1">
              <a:extLst>
                <a:ext uri="{63B3BB69-23CF-44E3-9099-C40C66FF867C}">
                  <a14:compatExt spid="_x0000_s175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121</xdr:row>
          <xdr:rowOff>76200</xdr:rowOff>
        </xdr:from>
        <xdr:to>
          <xdr:col>1</xdr:col>
          <xdr:colOff>412750</xdr:colOff>
          <xdr:row>122</xdr:row>
          <xdr:rowOff>6350</xdr:rowOff>
        </xdr:to>
        <xdr:sp macro="" textlink="">
          <xdr:nvSpPr>
            <xdr:cNvPr id="175108" name="Check Box 4" hidden="1">
              <a:extLst>
                <a:ext uri="{63B3BB69-23CF-44E3-9099-C40C66FF867C}">
                  <a14:compatExt spid="_x0000_s175108"/>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1212290</xdr:colOff>
      <xdr:row>2</xdr:row>
      <xdr:rowOff>112059</xdr:rowOff>
    </xdr:to>
    <xdr:pic>
      <xdr:nvPicPr>
        <xdr:cNvPr id="2" name="Picture 1">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44450</xdr:rowOff>
        </xdr:to>
        <xdr:sp macro="" textlink="">
          <xdr:nvSpPr>
            <xdr:cNvPr id="130049" name="Check Box 1" hidden="1">
              <a:extLst>
                <a:ext uri="{63B3BB69-23CF-44E3-9099-C40C66FF867C}">
                  <a14:compatExt spid="_x0000_s130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1149350</xdr:rowOff>
        </xdr:to>
        <xdr:sp macro="" textlink="">
          <xdr:nvSpPr>
            <xdr:cNvPr id="130050" name="Check Box 2" hidden="1">
              <a:extLst>
                <a:ext uri="{63B3BB69-23CF-44E3-9099-C40C66FF867C}">
                  <a14:compatExt spid="_x0000_s130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44450</xdr:rowOff>
        </xdr:to>
        <xdr:sp macro="" textlink="">
          <xdr:nvSpPr>
            <xdr:cNvPr id="130051" name="Check Box 3" hidden="1">
              <a:extLst>
                <a:ext uri="{63B3BB69-23CF-44E3-9099-C40C66FF867C}">
                  <a14:compatExt spid="_x0000_s130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692150</xdr:rowOff>
        </xdr:to>
        <xdr:sp macro="" textlink="">
          <xdr:nvSpPr>
            <xdr:cNvPr id="130052" name="Check Box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6350</xdr:rowOff>
        </xdr:to>
        <xdr:sp macro="" textlink="">
          <xdr:nvSpPr>
            <xdr:cNvPr id="130053" name="Check Box 5" hidden="1">
              <a:extLst>
                <a:ext uri="{63B3BB69-23CF-44E3-9099-C40C66FF867C}">
                  <a14:compatExt spid="_x0000_s130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6350</xdr:rowOff>
        </xdr:from>
        <xdr:to>
          <xdr:col>5</xdr:col>
          <xdr:colOff>908050</xdr:colOff>
          <xdr:row>30</xdr:row>
          <xdr:rowOff>381000</xdr:rowOff>
        </xdr:to>
        <xdr:sp macro="" textlink="">
          <xdr:nvSpPr>
            <xdr:cNvPr id="130054" name="Check Box 6" hidden="1">
              <a:extLst>
                <a:ext uri="{63B3BB69-23CF-44E3-9099-C40C66FF867C}">
                  <a14:compatExt spid="_x0000_s130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908050</xdr:colOff>
          <xdr:row>32</xdr:row>
          <xdr:rowOff>533400</xdr:rowOff>
        </xdr:to>
        <xdr:sp macro="" textlink="">
          <xdr:nvSpPr>
            <xdr:cNvPr id="130056" name="Check Box 8" hidden="1">
              <a:extLst>
                <a:ext uri="{63B3BB69-23CF-44E3-9099-C40C66FF867C}">
                  <a14:compatExt spid="_x0000_s130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6350</xdr:rowOff>
        </xdr:from>
        <xdr:to>
          <xdr:col>5</xdr:col>
          <xdr:colOff>908050</xdr:colOff>
          <xdr:row>32</xdr:row>
          <xdr:rowOff>0</xdr:rowOff>
        </xdr:to>
        <xdr:sp macro="" textlink="">
          <xdr:nvSpPr>
            <xdr:cNvPr id="130057" name="Check Box 9" hidden="1">
              <a:extLst>
                <a:ext uri="{63B3BB69-23CF-44E3-9099-C40C66FF867C}">
                  <a14:compatExt spid="_x0000_s130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6350</xdr:rowOff>
        </xdr:from>
        <xdr:to>
          <xdr:col>5</xdr:col>
          <xdr:colOff>914400</xdr:colOff>
          <xdr:row>34</xdr:row>
          <xdr:rowOff>12700</xdr:rowOff>
        </xdr:to>
        <xdr:sp macro="" textlink="">
          <xdr:nvSpPr>
            <xdr:cNvPr id="130058" name="Check Box 10" hidden="1">
              <a:extLst>
                <a:ext uri="{63B3BB69-23CF-44E3-9099-C40C66FF867C}">
                  <a14:compatExt spid="_x0000_s130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6350</xdr:rowOff>
        </xdr:from>
        <xdr:to>
          <xdr:col>5</xdr:col>
          <xdr:colOff>908050</xdr:colOff>
          <xdr:row>28</xdr:row>
          <xdr:rowOff>336550</xdr:rowOff>
        </xdr:to>
        <xdr:sp macro="" textlink="">
          <xdr:nvSpPr>
            <xdr:cNvPr id="130059" name="Check Box 11" hidden="1">
              <a:extLst>
                <a:ext uri="{63B3BB69-23CF-44E3-9099-C40C66FF867C}">
                  <a14:compatExt spid="_x0000_s130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692150</xdr:rowOff>
        </xdr:to>
        <xdr:sp macro="" textlink="">
          <xdr:nvSpPr>
            <xdr:cNvPr id="130060" name="Check Box 12" hidden="1">
              <a:extLst>
                <a:ext uri="{63B3BB69-23CF-44E3-9099-C40C66FF867C}">
                  <a14:compatExt spid="_x0000_s130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908050</xdr:colOff>
          <xdr:row>34</xdr:row>
          <xdr:rowOff>533400</xdr:rowOff>
        </xdr:to>
        <xdr:sp macro="" textlink="">
          <xdr:nvSpPr>
            <xdr:cNvPr id="130069" name="Check Box 21" hidden="1">
              <a:extLst>
                <a:ext uri="{63B3BB69-23CF-44E3-9099-C40C66FF867C}">
                  <a14:compatExt spid="_x0000_s130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6350</xdr:rowOff>
        </xdr:from>
        <xdr:to>
          <xdr:col>5</xdr:col>
          <xdr:colOff>914400</xdr:colOff>
          <xdr:row>36</xdr:row>
          <xdr:rowOff>12700</xdr:rowOff>
        </xdr:to>
        <xdr:sp macro="" textlink="">
          <xdr:nvSpPr>
            <xdr:cNvPr id="130070" name="Check Box 22" hidden="1">
              <a:extLst>
                <a:ext uri="{63B3BB69-23CF-44E3-9099-C40C66FF867C}">
                  <a14:compatExt spid="_x0000_s13007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id="3" name="Table44" displayName="Table44" ref="B51:G60" totalsRowShown="0" headerRowDxfId="20" dataDxfId="18" headerRowBorderDxfId="19" tableBorderDxfId="17" totalsRowBorderDxfId="16">
  <tableColumns count="6">
    <tableColumn id="1" name="Participant ID_x000a_(e.g. PT_nnnnnn)" dataDxfId="15"/>
    <tableColumn id="2" name="Candidate Unit ID_x000a_(e.g. GU/DSU/IU_nnnnnn)" dataDxfId="14"/>
    <tableColumn id="3" name="Combined Candidate Unit ID_x000a_(e.g CAU_nnnnnn)" dataDxfId="13"/>
    <tableColumn id="4" name="Aggregated Generation Unit _x000a_(AGU)" dataDxfId="12"/>
    <tableColumn id="5" name="Unit Qualification Data File Name" dataDxfId="11"/>
    <tableColumn id="6"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id="2" name="Table14" displayName="Table14" ref="B21:F26" totalsRowShown="0" headerRowDxfId="9" dataDxfId="7" headerRowBorderDxfId="8" tableBorderDxfId="6" totalsRowBorderDxfId="5">
  <tableColumns count="5">
    <tableColumn id="1" name="Document ID" dataDxfId="4"/>
    <tableColumn id="2" name="Document Name" dataDxfId="3"/>
    <tableColumn id="3" name="Relevance" dataDxfId="2"/>
    <tableColumn id="4" name="Submission Format" dataDxfId="1"/>
    <tableColumn id="5"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V105"/>
  <sheetViews>
    <sheetView showGridLines="0" tabSelected="1" zoomScale="88" zoomScaleNormal="88" workbookViewId="0"/>
  </sheetViews>
  <sheetFormatPr defaultColWidth="0" defaultRowHeight="15" customHeight="1" zeroHeight="1" x14ac:dyDescent="0.35"/>
  <cols>
    <col min="1" max="1" width="4" style="3" customWidth="1"/>
    <col min="2" max="2" width="24.453125" style="3" customWidth="1"/>
    <col min="3" max="3" width="28.36328125" style="3" customWidth="1"/>
    <col min="4" max="4" width="23.90625" style="3" customWidth="1"/>
    <col min="5" max="5" width="29.08984375" style="3" customWidth="1"/>
    <col min="6" max="7" width="28.54296875" style="3" customWidth="1"/>
    <col min="8" max="8" width="14.54296875" style="3" customWidth="1"/>
    <col min="9" max="9" width="4" style="3" customWidth="1"/>
    <col min="10" max="22" width="0" style="3" hidden="1" customWidth="1"/>
    <col min="23" max="16384" width="9.08984375" style="3" hidden="1"/>
  </cols>
  <sheetData>
    <row r="1" spans="1:22" ht="15.5" x14ac:dyDescent="0.35">
      <c r="F1" s="49"/>
      <c r="G1" s="49"/>
      <c r="H1" s="50" t="s">
        <v>49</v>
      </c>
    </row>
    <row r="2" spans="1:22" ht="21" x14ac:dyDescent="0.5">
      <c r="A2" s="4"/>
      <c r="B2" s="4"/>
      <c r="C2" s="51"/>
      <c r="D2" s="51"/>
      <c r="E2" s="51"/>
      <c r="F2" s="51"/>
      <c r="G2" s="4"/>
      <c r="H2" s="120"/>
      <c r="I2" s="4"/>
      <c r="J2" s="4"/>
      <c r="K2" s="4"/>
      <c r="L2" s="4"/>
      <c r="M2" s="4"/>
      <c r="N2" s="52"/>
      <c r="O2" s="4"/>
      <c r="P2" s="4"/>
      <c r="Q2" s="4"/>
      <c r="U2" s="4"/>
      <c r="V2" s="4"/>
    </row>
    <row r="3" spans="1:22" ht="14.5" x14ac:dyDescent="0.35">
      <c r="A3" s="4"/>
      <c r="B3" s="4"/>
      <c r="G3" s="4"/>
      <c r="H3" s="4"/>
      <c r="I3" s="4"/>
      <c r="J3" s="4"/>
      <c r="K3" s="4"/>
      <c r="L3" s="4"/>
      <c r="M3" s="4"/>
      <c r="N3" s="4"/>
      <c r="O3" s="4"/>
      <c r="P3" s="4"/>
      <c r="Q3" s="4"/>
      <c r="R3" s="4"/>
      <c r="S3" s="4"/>
      <c r="T3" s="4"/>
      <c r="U3" s="4"/>
      <c r="V3" s="4"/>
    </row>
    <row r="4" spans="1:22" ht="21" customHeight="1" x14ac:dyDescent="0.35">
      <c r="A4" s="4"/>
      <c r="B4" s="4"/>
      <c r="C4" s="4"/>
      <c r="P4" s="4"/>
      <c r="Q4" s="4"/>
      <c r="R4" s="4"/>
      <c r="S4" s="4"/>
      <c r="T4" s="4"/>
      <c r="U4" s="4"/>
      <c r="V4" s="4"/>
    </row>
    <row r="5" spans="1:22" ht="14.5" x14ac:dyDescent="0.35">
      <c r="B5" s="53" t="s">
        <v>50</v>
      </c>
      <c r="C5" s="49"/>
      <c r="D5" s="49"/>
      <c r="E5" s="49"/>
      <c r="F5" s="49"/>
      <c r="G5" s="49"/>
      <c r="H5" s="49"/>
      <c r="I5" s="49"/>
      <c r="J5" s="49"/>
      <c r="K5" s="49"/>
      <c r="L5" s="49"/>
      <c r="M5" s="49"/>
      <c r="N5" s="49"/>
      <c r="O5" s="49"/>
      <c r="P5" s="49"/>
    </row>
    <row r="6" spans="1:22" ht="30" customHeight="1" x14ac:dyDescent="0.35">
      <c r="B6" s="293" t="s">
        <v>235</v>
      </c>
      <c r="C6" s="293"/>
      <c r="D6" s="293"/>
      <c r="E6" s="293"/>
      <c r="F6" s="293"/>
      <c r="G6" s="293"/>
      <c r="H6" s="293"/>
      <c r="I6" s="49"/>
      <c r="J6" s="49"/>
      <c r="K6" s="49"/>
      <c r="L6" s="49"/>
      <c r="M6" s="49"/>
      <c r="N6" s="49"/>
      <c r="O6" s="49"/>
      <c r="P6" s="49"/>
    </row>
    <row r="7" spans="1:22" ht="15" customHeight="1" x14ac:dyDescent="0.35">
      <c r="B7" s="132" t="s">
        <v>229</v>
      </c>
      <c r="C7" s="129"/>
      <c r="D7" s="129"/>
      <c r="E7" s="129"/>
      <c r="F7" s="129"/>
      <c r="G7" s="129"/>
      <c r="H7" s="129"/>
      <c r="I7" s="49"/>
      <c r="J7" s="49"/>
      <c r="K7" s="49"/>
      <c r="L7" s="49"/>
      <c r="M7" s="49"/>
      <c r="N7" s="49"/>
      <c r="O7" s="49"/>
      <c r="P7" s="49"/>
    </row>
    <row r="8" spans="1:22" ht="15" customHeight="1" x14ac:dyDescent="0.35">
      <c r="B8" s="129"/>
      <c r="C8" s="129"/>
      <c r="D8" s="129"/>
      <c r="E8" s="129"/>
      <c r="F8" s="129"/>
      <c r="G8" s="129"/>
      <c r="H8" s="129"/>
      <c r="I8" s="49"/>
      <c r="J8" s="49"/>
      <c r="K8" s="49"/>
      <c r="L8" s="49"/>
      <c r="M8" s="49"/>
      <c r="N8" s="49"/>
      <c r="O8" s="49"/>
      <c r="P8" s="49"/>
    </row>
    <row r="9" spans="1:22" ht="21" customHeight="1" x14ac:dyDescent="0.5">
      <c r="B9" s="288" t="s">
        <v>70</v>
      </c>
      <c r="C9" s="288"/>
      <c r="D9" s="288"/>
      <c r="E9" s="288"/>
      <c r="F9" s="288"/>
      <c r="G9" s="288"/>
      <c r="H9" s="288"/>
      <c r="I9" s="49"/>
      <c r="J9" s="49"/>
      <c r="K9" s="49"/>
      <c r="L9" s="49"/>
      <c r="M9" s="49"/>
      <c r="N9" s="49"/>
      <c r="O9" s="49"/>
      <c r="P9" s="49"/>
    </row>
    <row r="10" spans="1:22" ht="15" customHeight="1" x14ac:dyDescent="0.35">
      <c r="B10" s="129"/>
      <c r="C10" s="129"/>
      <c r="D10" s="129"/>
      <c r="E10" s="129"/>
      <c r="F10" s="129"/>
      <c r="G10" s="129"/>
      <c r="H10" s="129"/>
      <c r="I10" s="49"/>
      <c r="J10" s="49"/>
      <c r="K10" s="49"/>
      <c r="L10" s="49"/>
      <c r="M10" s="49"/>
      <c r="N10" s="49"/>
      <c r="O10" s="49"/>
      <c r="P10" s="49"/>
    </row>
    <row r="11" spans="1:22" ht="15" customHeight="1" x14ac:dyDescent="0.35">
      <c r="B11" s="70" t="s">
        <v>71</v>
      </c>
      <c r="C11" s="129"/>
      <c r="D11" s="129"/>
      <c r="E11" s="129"/>
      <c r="F11" s="129"/>
      <c r="G11" s="129"/>
      <c r="H11" s="129"/>
      <c r="I11" s="49"/>
      <c r="J11" s="49"/>
      <c r="K11" s="49"/>
      <c r="L11" s="49"/>
      <c r="M11" s="49"/>
      <c r="N11" s="49"/>
      <c r="O11" s="49"/>
      <c r="P11" s="49"/>
    </row>
    <row r="12" spans="1:22" ht="15" customHeight="1" x14ac:dyDescent="0.35">
      <c r="B12" s="69"/>
      <c r="C12" s="129"/>
      <c r="D12" s="129"/>
      <c r="E12" s="129"/>
      <c r="F12" s="129"/>
      <c r="G12" s="129"/>
      <c r="H12" s="129"/>
      <c r="I12" s="49"/>
      <c r="J12" s="49"/>
      <c r="K12" s="49"/>
      <c r="L12" s="49"/>
      <c r="M12" s="49"/>
      <c r="N12" s="49"/>
      <c r="O12" s="49"/>
      <c r="P12" s="49"/>
    </row>
    <row r="13" spans="1:22" ht="15" customHeight="1" x14ac:dyDescent="0.35">
      <c r="B13" s="70" t="s">
        <v>236</v>
      </c>
      <c r="C13" s="225"/>
      <c r="E13" s="70" t="s">
        <v>239</v>
      </c>
      <c r="F13" s="30"/>
      <c r="H13" s="129"/>
      <c r="I13" s="49"/>
      <c r="J13" s="49"/>
      <c r="K13" s="49"/>
      <c r="L13" s="49"/>
      <c r="M13" s="49"/>
      <c r="N13" s="49"/>
      <c r="O13" s="49"/>
      <c r="P13" s="49"/>
    </row>
    <row r="14" spans="1:22" ht="15" customHeight="1" x14ac:dyDescent="0.35">
      <c r="B14" s="70" t="s">
        <v>237</v>
      </c>
      <c r="C14" s="30"/>
      <c r="E14" s="70" t="s">
        <v>240</v>
      </c>
      <c r="F14" s="30"/>
      <c r="H14" s="129"/>
      <c r="I14" s="49"/>
      <c r="J14" s="49"/>
      <c r="K14" s="49"/>
      <c r="L14" s="49"/>
      <c r="M14" s="49"/>
      <c r="N14" s="49"/>
      <c r="O14" s="49"/>
      <c r="P14" s="49"/>
    </row>
    <row r="15" spans="1:22" ht="14.5" x14ac:dyDescent="0.35">
      <c r="B15" s="70" t="s">
        <v>238</v>
      </c>
      <c r="C15" s="30"/>
      <c r="E15" s="70" t="s">
        <v>241</v>
      </c>
      <c r="F15" s="30"/>
    </row>
    <row r="16" spans="1:22" ht="14.5" x14ac:dyDescent="0.35">
      <c r="B16" s="70"/>
      <c r="E16" s="96"/>
    </row>
    <row r="17" spans="2:22" ht="21" x14ac:dyDescent="0.5">
      <c r="B17" s="288" t="s">
        <v>72</v>
      </c>
      <c r="C17" s="288"/>
      <c r="D17" s="288"/>
      <c r="E17" s="288"/>
      <c r="F17" s="288"/>
      <c r="G17" s="288"/>
      <c r="H17" s="288"/>
      <c r="I17" s="49"/>
      <c r="J17" s="49"/>
      <c r="K17" s="49"/>
      <c r="L17" s="49"/>
      <c r="M17" s="49"/>
      <c r="N17" s="49"/>
      <c r="O17" s="49"/>
      <c r="P17" s="49"/>
      <c r="Q17" s="49"/>
      <c r="R17" s="49"/>
      <c r="S17" s="49"/>
      <c r="T17" s="49"/>
      <c r="U17" s="49"/>
      <c r="V17" s="49"/>
    </row>
    <row r="18" spans="2:22" ht="14.5" x14ac:dyDescent="0.35"/>
    <row r="19" spans="2:22" ht="14.5" x14ac:dyDescent="0.35">
      <c r="B19" s="54" t="s">
        <v>51</v>
      </c>
    </row>
    <row r="20" spans="2:22" ht="14.5" x14ac:dyDescent="0.35"/>
    <row r="21" spans="2:22" ht="14.5" x14ac:dyDescent="0.35">
      <c r="B21" s="52" t="s">
        <v>8</v>
      </c>
      <c r="C21" s="30" t="s">
        <v>295</v>
      </c>
      <c r="F21" s="55"/>
      <c r="G21" s="55"/>
      <c r="H21" s="55"/>
      <c r="I21" s="55"/>
      <c r="J21" s="55"/>
      <c r="K21" s="55"/>
      <c r="L21" s="55"/>
      <c r="M21" s="55"/>
      <c r="N21" s="55"/>
      <c r="O21" s="55"/>
      <c r="P21" s="55"/>
      <c r="Q21" s="55"/>
      <c r="R21" s="55"/>
      <c r="S21" s="55"/>
      <c r="T21" s="55"/>
      <c r="U21" s="55"/>
    </row>
    <row r="22" spans="2:22" ht="14.5" x14ac:dyDescent="0.35">
      <c r="B22" s="3" t="s">
        <v>9</v>
      </c>
      <c r="C22" s="30" t="s">
        <v>294</v>
      </c>
      <c r="I22" s="4"/>
      <c r="J22" s="4"/>
      <c r="K22" s="4"/>
      <c r="L22" s="4"/>
      <c r="M22" s="4"/>
      <c r="N22" s="4"/>
      <c r="O22" s="4"/>
      <c r="P22" s="4"/>
      <c r="Q22" s="4"/>
      <c r="R22" s="4"/>
      <c r="S22" s="4"/>
      <c r="T22" s="4"/>
      <c r="U22" s="4"/>
    </row>
    <row r="23" spans="2:22" ht="14.5" x14ac:dyDescent="0.35">
      <c r="I23" s="4"/>
      <c r="J23" s="4"/>
      <c r="K23" s="4"/>
      <c r="L23" s="4"/>
      <c r="M23" s="4"/>
      <c r="N23" s="4"/>
      <c r="O23" s="4"/>
      <c r="P23" s="4"/>
      <c r="Q23" s="4"/>
      <c r="R23" s="4"/>
      <c r="S23" s="4"/>
      <c r="T23" s="4"/>
      <c r="U23" s="4"/>
    </row>
    <row r="24" spans="2:22" ht="21" x14ac:dyDescent="0.5">
      <c r="B24" s="288" t="s">
        <v>90</v>
      </c>
      <c r="C24" s="288"/>
      <c r="D24" s="288"/>
      <c r="E24" s="288"/>
      <c r="F24" s="288"/>
      <c r="G24" s="288"/>
      <c r="H24" s="288"/>
      <c r="I24" s="4"/>
      <c r="J24" s="4"/>
      <c r="K24" s="4"/>
      <c r="L24" s="4"/>
      <c r="M24" s="4"/>
      <c r="N24" s="4"/>
      <c r="O24" s="4"/>
      <c r="P24" s="4"/>
      <c r="Q24" s="4"/>
      <c r="R24" s="4"/>
      <c r="S24" s="4"/>
      <c r="T24" s="4"/>
      <c r="U24" s="4"/>
    </row>
    <row r="25" spans="2:22" ht="14.5" x14ac:dyDescent="0.35">
      <c r="I25" s="4"/>
      <c r="J25" s="4"/>
      <c r="K25" s="4"/>
      <c r="L25" s="4"/>
      <c r="M25" s="4"/>
      <c r="N25" s="4"/>
      <c r="O25" s="4"/>
      <c r="P25" s="4"/>
      <c r="Q25" s="4"/>
      <c r="R25" s="4"/>
      <c r="S25" s="4"/>
      <c r="T25" s="4"/>
      <c r="U25" s="4"/>
    </row>
    <row r="26" spans="2:22" ht="14.5" x14ac:dyDescent="0.35">
      <c r="B26" s="97" t="s">
        <v>91</v>
      </c>
      <c r="I26" s="4"/>
      <c r="J26" s="4"/>
      <c r="K26" s="4"/>
      <c r="L26" s="4"/>
      <c r="M26" s="4"/>
      <c r="N26" s="4"/>
      <c r="O26" s="4"/>
      <c r="P26" s="4"/>
      <c r="Q26" s="4"/>
      <c r="R26" s="4"/>
      <c r="S26" s="4"/>
      <c r="T26" s="4"/>
      <c r="U26" s="4"/>
    </row>
    <row r="27" spans="2:22" ht="14.5" x14ac:dyDescent="0.35">
      <c r="B27" s="54"/>
      <c r="I27" s="4"/>
      <c r="J27" s="4"/>
      <c r="K27" s="4"/>
      <c r="L27" s="4"/>
      <c r="M27" s="4"/>
      <c r="N27" s="4"/>
      <c r="O27" s="4"/>
      <c r="P27" s="4"/>
      <c r="Q27" s="4"/>
      <c r="R27" s="4"/>
      <c r="S27" s="4"/>
      <c r="T27" s="4"/>
      <c r="U27" s="4"/>
    </row>
    <row r="28" spans="2:22" ht="14.5" x14ac:dyDescent="0.35">
      <c r="B28" s="97" t="s">
        <v>92</v>
      </c>
      <c r="C28" s="30"/>
      <c r="D28" s="98"/>
      <c r="I28" s="4"/>
      <c r="J28" s="4"/>
      <c r="K28" s="4"/>
      <c r="L28" s="4"/>
      <c r="M28" s="4"/>
      <c r="N28" s="4"/>
      <c r="O28" s="4"/>
      <c r="P28" s="4"/>
      <c r="Q28" s="4"/>
      <c r="R28" s="4"/>
      <c r="S28" s="4"/>
      <c r="T28" s="4"/>
      <c r="U28" s="4"/>
    </row>
    <row r="29" spans="2:22" ht="14.5" x14ac:dyDescent="0.35">
      <c r="B29" s="97" t="s">
        <v>194</v>
      </c>
      <c r="C29" s="30"/>
      <c r="D29" s="98"/>
      <c r="I29" s="4"/>
      <c r="J29" s="4"/>
      <c r="K29" s="4"/>
      <c r="L29" s="4"/>
      <c r="M29" s="4"/>
      <c r="N29" s="4"/>
      <c r="O29" s="4"/>
      <c r="P29" s="4"/>
      <c r="Q29" s="4"/>
      <c r="R29" s="4"/>
      <c r="S29" s="4"/>
      <c r="T29" s="4"/>
      <c r="U29" s="4"/>
    </row>
    <row r="30" spans="2:22" ht="14.5" x14ac:dyDescent="0.35">
      <c r="B30" s="185" t="s">
        <v>195</v>
      </c>
      <c r="I30" s="4"/>
      <c r="J30" s="4"/>
      <c r="K30" s="4"/>
      <c r="L30" s="4"/>
      <c r="M30" s="4"/>
      <c r="N30" s="4"/>
      <c r="O30" s="4"/>
      <c r="P30" s="4"/>
      <c r="Q30" s="4"/>
      <c r="R30" s="4"/>
      <c r="S30" s="4"/>
      <c r="T30" s="4"/>
      <c r="U30" s="4"/>
    </row>
    <row r="31" spans="2:22" s="206" customFormat="1" ht="14.5" x14ac:dyDescent="0.35">
      <c r="B31" s="185"/>
      <c r="I31" s="4"/>
      <c r="J31" s="4"/>
      <c r="K31" s="4"/>
      <c r="L31" s="4"/>
      <c r="M31" s="4"/>
      <c r="N31" s="4"/>
      <c r="O31" s="4"/>
      <c r="P31" s="4"/>
      <c r="Q31" s="4"/>
      <c r="R31" s="4"/>
      <c r="S31" s="4"/>
      <c r="T31" s="4"/>
      <c r="U31" s="4"/>
    </row>
    <row r="32" spans="2:22" ht="21" x14ac:dyDescent="0.5">
      <c r="B32" s="288" t="s">
        <v>93</v>
      </c>
      <c r="C32" s="288"/>
      <c r="D32" s="288"/>
      <c r="E32" s="288"/>
      <c r="F32" s="288"/>
      <c r="G32" s="288"/>
      <c r="H32" s="288"/>
    </row>
    <row r="33" spans="2:21" ht="14.5" x14ac:dyDescent="0.35"/>
    <row r="34" spans="2:21" ht="14.5" x14ac:dyDescent="0.35">
      <c r="B34" s="99" t="s">
        <v>52</v>
      </c>
    </row>
    <row r="35" spans="2:21" ht="14.5" x14ac:dyDescent="0.35">
      <c r="B35" s="97" t="s">
        <v>111</v>
      </c>
    </row>
    <row r="36" spans="2:21" ht="14.5" x14ac:dyDescent="0.35">
      <c r="B36" s="97" t="s">
        <v>73</v>
      </c>
    </row>
    <row r="37" spans="2:21" ht="14.5" x14ac:dyDescent="0.35"/>
    <row r="38" spans="2:21" ht="14.5" x14ac:dyDescent="0.35">
      <c r="B38" s="3" t="s">
        <v>53</v>
      </c>
    </row>
    <row r="39" spans="2:21" ht="14.5" x14ac:dyDescent="0.35"/>
    <row r="40" spans="2:21" ht="30" customHeight="1" x14ac:dyDescent="0.35">
      <c r="B40" s="56" t="s">
        <v>54</v>
      </c>
      <c r="C40" s="56"/>
      <c r="D40" s="277" t="s">
        <v>55</v>
      </c>
      <c r="E40" s="277"/>
      <c r="F40" s="277"/>
      <c r="G40" s="277"/>
      <c r="H40" s="277"/>
      <c r="I40" s="57"/>
      <c r="J40" s="57"/>
      <c r="K40" s="57"/>
      <c r="L40" s="57"/>
      <c r="M40" s="57"/>
      <c r="N40" s="57"/>
      <c r="O40" s="57"/>
      <c r="P40" s="57"/>
      <c r="Q40" s="57"/>
      <c r="R40" s="57"/>
      <c r="S40" s="57"/>
      <c r="T40" s="57"/>
      <c r="U40" s="57"/>
    </row>
    <row r="41" spans="2:21" ht="15" customHeight="1" x14ac:dyDescent="0.35">
      <c r="B41" s="56"/>
      <c r="C41" s="56"/>
      <c r="D41" s="128"/>
      <c r="E41" s="128"/>
      <c r="F41" s="128"/>
      <c r="G41" s="128"/>
      <c r="H41" s="128"/>
      <c r="I41" s="57"/>
      <c r="J41" s="57"/>
      <c r="K41" s="57"/>
      <c r="L41" s="57"/>
      <c r="M41" s="57"/>
      <c r="N41" s="57"/>
      <c r="O41" s="57"/>
      <c r="P41" s="57"/>
      <c r="Q41" s="57"/>
      <c r="R41" s="57"/>
      <c r="S41" s="57"/>
      <c r="T41" s="57"/>
      <c r="U41" s="57"/>
    </row>
    <row r="42" spans="2:21" ht="30" customHeight="1" x14ac:dyDescent="0.35">
      <c r="B42" s="58" t="s">
        <v>56</v>
      </c>
      <c r="C42" s="58"/>
      <c r="D42" s="277" t="s">
        <v>57</v>
      </c>
      <c r="E42" s="277"/>
      <c r="F42" s="277"/>
      <c r="G42" s="277"/>
      <c r="H42" s="277"/>
    </row>
    <row r="43" spans="2:21" ht="14.5" x14ac:dyDescent="0.35">
      <c r="B43" s="58"/>
      <c r="C43" s="58"/>
      <c r="D43" s="58"/>
      <c r="E43" s="58"/>
      <c r="F43" s="58"/>
      <c r="G43" s="58"/>
      <c r="H43" s="58"/>
    </row>
    <row r="44" spans="2:21" ht="30" customHeight="1" x14ac:dyDescent="0.35">
      <c r="B44" s="58" t="s">
        <v>58</v>
      </c>
      <c r="C44" s="58"/>
      <c r="D44" s="277" t="s">
        <v>59</v>
      </c>
      <c r="E44" s="277"/>
      <c r="F44" s="277"/>
      <c r="G44" s="277"/>
      <c r="H44" s="277"/>
    </row>
    <row r="45" spans="2:21" ht="14.5" x14ac:dyDescent="0.35">
      <c r="B45" s="58"/>
      <c r="C45" s="58"/>
      <c r="D45" s="58"/>
      <c r="E45" s="58"/>
      <c r="F45" s="58"/>
      <c r="G45" s="58"/>
      <c r="H45" s="58"/>
    </row>
    <row r="46" spans="2:21" ht="31.75" customHeight="1" x14ac:dyDescent="0.35">
      <c r="B46" s="58" t="s">
        <v>60</v>
      </c>
      <c r="C46" s="58"/>
      <c r="D46" s="277" t="s">
        <v>61</v>
      </c>
      <c r="E46" s="277"/>
      <c r="F46" s="277"/>
      <c r="G46" s="277"/>
      <c r="H46" s="277"/>
    </row>
    <row r="47" spans="2:21" ht="14.5" x14ac:dyDescent="0.35">
      <c r="B47" s="58"/>
      <c r="C47" s="58"/>
      <c r="D47" s="58"/>
      <c r="E47" s="58"/>
      <c r="F47" s="58"/>
      <c r="G47" s="58"/>
      <c r="H47" s="58"/>
    </row>
    <row r="48" spans="2:21" ht="14.5" x14ac:dyDescent="0.35">
      <c r="B48" s="287" t="s">
        <v>263</v>
      </c>
      <c r="C48" s="287"/>
      <c r="D48" s="287"/>
      <c r="E48" s="287"/>
      <c r="F48" s="287"/>
      <c r="G48" s="287"/>
      <c r="H48" s="287"/>
    </row>
    <row r="49" spans="2:8" ht="14.5" x14ac:dyDescent="0.35">
      <c r="B49" s="287"/>
      <c r="C49" s="287"/>
      <c r="D49" s="287"/>
      <c r="E49" s="287"/>
      <c r="F49" s="287"/>
      <c r="G49" s="287"/>
      <c r="H49" s="287"/>
    </row>
    <row r="50" spans="2:8" ht="14.5" x14ac:dyDescent="0.35"/>
    <row r="51" spans="2:8" s="61" customFormat="1" ht="40.25" customHeight="1" x14ac:dyDescent="0.35">
      <c r="B51" s="59" t="s">
        <v>62</v>
      </c>
      <c r="C51" s="60" t="s">
        <v>63</v>
      </c>
      <c r="D51" s="60" t="s">
        <v>64</v>
      </c>
      <c r="E51" s="60" t="s">
        <v>94</v>
      </c>
      <c r="F51" s="209" t="s">
        <v>65</v>
      </c>
      <c r="G51" s="115" t="s">
        <v>262</v>
      </c>
    </row>
    <row r="52" spans="2:8" ht="14.5" x14ac:dyDescent="0.35">
      <c r="B52" s="62"/>
      <c r="C52" s="63"/>
      <c r="D52" s="63"/>
      <c r="E52" s="63"/>
      <c r="F52" s="64"/>
      <c r="G52" s="63"/>
    </row>
    <row r="53" spans="2:8" ht="14.5" x14ac:dyDescent="0.35">
      <c r="B53" s="62"/>
      <c r="C53" s="63"/>
      <c r="D53" s="63"/>
      <c r="E53" s="63"/>
      <c r="F53" s="64"/>
      <c r="G53" s="63"/>
    </row>
    <row r="54" spans="2:8" ht="14.5" x14ac:dyDescent="0.35">
      <c r="B54" s="62"/>
      <c r="C54" s="63"/>
      <c r="D54" s="63"/>
      <c r="E54" s="63"/>
      <c r="F54" s="64"/>
      <c r="G54" s="63"/>
    </row>
    <row r="55" spans="2:8" ht="14.5" x14ac:dyDescent="0.35">
      <c r="B55" s="62"/>
      <c r="C55" s="63"/>
      <c r="D55" s="63"/>
      <c r="E55" s="63"/>
      <c r="F55" s="64"/>
      <c r="G55" s="63"/>
    </row>
    <row r="56" spans="2:8" ht="14.5" x14ac:dyDescent="0.35">
      <c r="B56" s="62"/>
      <c r="C56" s="63"/>
      <c r="D56" s="63"/>
      <c r="E56" s="63"/>
      <c r="F56" s="64"/>
      <c r="G56" s="63"/>
    </row>
    <row r="57" spans="2:8" ht="14.5" x14ac:dyDescent="0.35">
      <c r="B57" s="62"/>
      <c r="C57" s="63"/>
      <c r="D57" s="63"/>
      <c r="E57" s="63"/>
      <c r="F57" s="64"/>
      <c r="G57" s="63"/>
    </row>
    <row r="58" spans="2:8" ht="14.5" x14ac:dyDescent="0.35">
      <c r="B58" s="62"/>
      <c r="C58" s="63"/>
      <c r="D58" s="63"/>
      <c r="E58" s="63"/>
      <c r="F58" s="64"/>
      <c r="G58" s="63"/>
    </row>
    <row r="59" spans="2:8" ht="14.5" x14ac:dyDescent="0.35">
      <c r="B59" s="62"/>
      <c r="C59" s="63"/>
      <c r="D59" s="63"/>
      <c r="E59" s="63"/>
      <c r="F59" s="64"/>
      <c r="G59" s="63"/>
    </row>
    <row r="60" spans="2:8" ht="14.5" x14ac:dyDescent="0.35">
      <c r="B60" s="65"/>
      <c r="C60" s="66"/>
      <c r="D60" s="66"/>
      <c r="E60" s="63"/>
      <c r="F60" s="67"/>
      <c r="G60" s="63"/>
    </row>
    <row r="61" spans="2:8" ht="14.5" x14ac:dyDescent="0.35">
      <c r="B61" s="99" t="s">
        <v>95</v>
      </c>
    </row>
    <row r="62" spans="2:8" ht="14.5" x14ac:dyDescent="0.35"/>
    <row r="63" spans="2:8" ht="21" x14ac:dyDescent="0.5">
      <c r="B63" s="288" t="s">
        <v>113</v>
      </c>
      <c r="C63" s="288"/>
      <c r="D63" s="288"/>
      <c r="E63" s="288"/>
      <c r="F63" s="288"/>
      <c r="G63" s="288"/>
      <c r="H63" s="288"/>
    </row>
    <row r="64" spans="2:8" ht="14.5" x14ac:dyDescent="0.35"/>
    <row r="65" spans="2:12" ht="14.5" x14ac:dyDescent="0.35">
      <c r="B65" s="71" t="s">
        <v>74</v>
      </c>
      <c r="C65" s="68"/>
      <c r="D65" s="68"/>
      <c r="E65" s="68"/>
      <c r="F65" s="68"/>
      <c r="G65" s="68"/>
      <c r="H65" s="68"/>
    </row>
    <row r="66" spans="2:12" ht="14.4" customHeight="1" x14ac:dyDescent="0.35">
      <c r="B66" s="210"/>
      <c r="C66" s="289" t="s">
        <v>217</v>
      </c>
      <c r="D66" s="289"/>
      <c r="E66" s="289"/>
      <c r="F66" s="289"/>
      <c r="G66" s="289"/>
      <c r="H66" s="289"/>
    </row>
    <row r="67" spans="2:12" ht="14.5" x14ac:dyDescent="0.35">
      <c r="B67" s="210"/>
      <c r="C67" s="289"/>
      <c r="D67" s="289"/>
      <c r="E67" s="289"/>
      <c r="F67" s="289"/>
      <c r="G67" s="289"/>
      <c r="H67" s="289"/>
    </row>
    <row r="68" spans="2:12" ht="30" customHeight="1" x14ac:dyDescent="0.35">
      <c r="B68" s="49"/>
      <c r="C68" s="290" t="s">
        <v>75</v>
      </c>
      <c r="D68" s="290"/>
      <c r="E68" s="290"/>
      <c r="F68" s="290"/>
      <c r="G68" s="290"/>
      <c r="H68" s="290"/>
    </row>
    <row r="69" spans="2:12" ht="14.5" x14ac:dyDescent="0.35">
      <c r="B69" s="206"/>
      <c r="C69" s="277" t="s">
        <v>218</v>
      </c>
      <c r="D69" s="277"/>
      <c r="E69" s="277"/>
      <c r="F69" s="277"/>
      <c r="G69" s="277"/>
      <c r="H69" s="277"/>
    </row>
    <row r="70" spans="2:12" ht="14.5" x14ac:dyDescent="0.35">
      <c r="B70" s="206"/>
      <c r="C70" s="277" t="s">
        <v>66</v>
      </c>
      <c r="D70" s="277"/>
      <c r="E70" s="277"/>
      <c r="F70" s="277"/>
      <c r="G70" s="277"/>
      <c r="H70" s="277"/>
    </row>
    <row r="71" spans="2:12" s="206" customFormat="1" ht="31.75" customHeight="1" x14ac:dyDescent="0.35">
      <c r="C71" s="292" t="s">
        <v>285</v>
      </c>
      <c r="D71" s="292"/>
      <c r="E71" s="292"/>
      <c r="F71" s="292"/>
      <c r="G71" s="292"/>
      <c r="H71" s="292"/>
    </row>
    <row r="72" spans="2:12" ht="14.5" x14ac:dyDescent="0.35">
      <c r="B72" s="206"/>
      <c r="C72" s="277" t="s">
        <v>67</v>
      </c>
      <c r="D72" s="277"/>
      <c r="E72" s="277"/>
      <c r="F72" s="277"/>
      <c r="G72" s="277"/>
      <c r="H72" s="277"/>
    </row>
    <row r="73" spans="2:12" ht="14.4" customHeight="1" x14ac:dyDescent="0.35">
      <c r="B73" s="206"/>
      <c r="C73" s="277" t="s">
        <v>273</v>
      </c>
      <c r="D73" s="277"/>
      <c r="E73" s="277"/>
      <c r="F73" s="277"/>
      <c r="G73" s="277"/>
      <c r="H73" s="61"/>
    </row>
    <row r="74" spans="2:12" ht="14.5" x14ac:dyDescent="0.35">
      <c r="B74" s="206"/>
      <c r="C74" s="291" t="s">
        <v>272</v>
      </c>
      <c r="D74" s="291"/>
      <c r="E74" s="291"/>
      <c r="F74" s="291"/>
      <c r="G74" s="291"/>
      <c r="H74" s="61"/>
    </row>
    <row r="75" spans="2:12" ht="46.75" customHeight="1" x14ac:dyDescent="0.35">
      <c r="B75" s="28"/>
      <c r="C75" s="277" t="s">
        <v>271</v>
      </c>
      <c r="D75" s="277"/>
      <c r="E75" s="277"/>
      <c r="F75" s="277"/>
      <c r="G75" s="277"/>
      <c r="H75" s="277"/>
    </row>
    <row r="76" spans="2:12" s="28" customFormat="1" ht="30.65" customHeight="1" x14ac:dyDescent="0.35">
      <c r="C76" s="277" t="s">
        <v>270</v>
      </c>
      <c r="D76" s="277"/>
      <c r="E76" s="277"/>
      <c r="F76" s="277"/>
      <c r="G76" s="277"/>
      <c r="H76" s="277"/>
    </row>
    <row r="77" spans="2:12" ht="18" customHeight="1" x14ac:dyDescent="0.35">
      <c r="B77" s="206"/>
      <c r="C77" s="277" t="s">
        <v>274</v>
      </c>
      <c r="D77" s="277"/>
      <c r="E77" s="277"/>
      <c r="F77" s="277"/>
      <c r="G77" s="277"/>
      <c r="H77" s="277"/>
    </row>
    <row r="78" spans="2:12" ht="14.5" x14ac:dyDescent="0.35">
      <c r="B78" s="206"/>
      <c r="C78" s="211" t="s">
        <v>68</v>
      </c>
      <c r="D78" s="211"/>
      <c r="E78" s="211"/>
      <c r="F78" s="211"/>
      <c r="G78" s="211"/>
      <c r="H78" s="61"/>
    </row>
    <row r="79" spans="2:12" ht="14.5" x14ac:dyDescent="0.35">
      <c r="C79" s="49"/>
      <c r="D79" s="49"/>
      <c r="E79" s="49"/>
      <c r="F79" s="49"/>
      <c r="G79" s="49"/>
      <c r="H79" s="49"/>
      <c r="I79" s="57"/>
    </row>
    <row r="80" spans="2:12" ht="15" customHeight="1" x14ac:dyDescent="0.35">
      <c r="B80" s="278" t="s">
        <v>118</v>
      </c>
      <c r="C80" s="279"/>
      <c r="D80" s="279"/>
      <c r="E80" s="279"/>
      <c r="F80" s="279"/>
      <c r="G80" s="279"/>
      <c r="H80" s="280"/>
      <c r="I80" s="57"/>
      <c r="J80" s="92"/>
      <c r="K80" s="92"/>
      <c r="L80" s="93"/>
    </row>
    <row r="81" spans="2:12" ht="14.5" x14ac:dyDescent="0.35">
      <c r="B81" s="281"/>
      <c r="C81" s="282"/>
      <c r="D81" s="282"/>
      <c r="E81" s="282"/>
      <c r="F81" s="282"/>
      <c r="G81" s="282"/>
      <c r="H81" s="283"/>
      <c r="I81" s="57"/>
      <c r="J81" s="94"/>
      <c r="K81" s="94"/>
      <c r="L81" s="95"/>
    </row>
    <row r="82" spans="2:12" ht="14.5" x14ac:dyDescent="0.35">
      <c r="B82" s="284"/>
      <c r="C82" s="285"/>
      <c r="D82" s="285"/>
      <c r="E82" s="285"/>
      <c r="F82" s="285"/>
      <c r="G82" s="285"/>
      <c r="H82" s="286"/>
      <c r="I82" s="57"/>
    </row>
    <row r="83" spans="2:12" ht="14.5" x14ac:dyDescent="0.35">
      <c r="I83" s="57"/>
    </row>
    <row r="84" spans="2:12" ht="14.5" hidden="1" x14ac:dyDescent="0.35">
      <c r="B84" s="49"/>
      <c r="C84" s="49"/>
      <c r="D84" s="49"/>
      <c r="E84" s="49"/>
      <c r="F84" s="49"/>
      <c r="G84" s="49"/>
      <c r="H84" s="49"/>
    </row>
    <row r="85" spans="2:12" ht="4.5" hidden="1" customHeight="1" x14ac:dyDescent="0.35">
      <c r="B85" s="49"/>
    </row>
    <row r="86" spans="2:12" ht="14.5" hidden="1" x14ac:dyDescent="0.35">
      <c r="B86" s="49"/>
    </row>
    <row r="87" spans="2:12" ht="4.5" hidden="1" customHeight="1" x14ac:dyDescent="0.35">
      <c r="B87" s="49"/>
    </row>
    <row r="88" spans="2:12" ht="14.5" hidden="1" x14ac:dyDescent="0.35">
      <c r="B88" s="49"/>
    </row>
    <row r="89" spans="2:12" ht="14.5" hidden="1" x14ac:dyDescent="0.35"/>
    <row r="90" spans="2:12" ht="14.5" hidden="1" x14ac:dyDescent="0.35"/>
    <row r="91" spans="2:12" ht="14.5" hidden="1" x14ac:dyDescent="0.35"/>
    <row r="92" spans="2:12" ht="15" hidden="1" customHeight="1" x14ac:dyDescent="0.35"/>
    <row r="93" spans="2:12" ht="15" hidden="1" customHeight="1" x14ac:dyDescent="0.35"/>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sheetData>
  <mergeCells count="23">
    <mergeCell ref="C72:H72"/>
    <mergeCell ref="D40:H40"/>
    <mergeCell ref="B6:H6"/>
    <mergeCell ref="B9:H9"/>
    <mergeCell ref="B17:H17"/>
    <mergeCell ref="B24:H24"/>
    <mergeCell ref="B32:H32"/>
    <mergeCell ref="C76:H76"/>
    <mergeCell ref="C77:H77"/>
    <mergeCell ref="B80:H82"/>
    <mergeCell ref="D42:H42"/>
    <mergeCell ref="B48:H49"/>
    <mergeCell ref="B63:H63"/>
    <mergeCell ref="C66:H67"/>
    <mergeCell ref="C68:H68"/>
    <mergeCell ref="C74:G74"/>
    <mergeCell ref="C69:H69"/>
    <mergeCell ref="D44:H44"/>
    <mergeCell ref="D46:H46"/>
    <mergeCell ref="C71:H71"/>
    <mergeCell ref="C73:G73"/>
    <mergeCell ref="C75:H75"/>
    <mergeCell ref="C70:H70"/>
  </mergeCells>
  <dataValidations count="3">
    <dataValidation type="list" allowBlank="1" showInputMessage="1" showErrorMessage="1" sqref="C22">
      <formula1>"T-1, T-2, T-3, T-4"</formula1>
    </dataValidation>
    <dataValidation type="list" allowBlank="1" showInputMessage="1" showErrorMessage="1" sqref="C21">
      <formula1>"2019/2020, 2020/2021, 2021/2022, 2022/2023, 2023/2024, 2024/2025, 2025/2026, 2026/2027"</formula1>
    </dataValidation>
    <dataValidation type="list" allowBlank="1" showInputMessage="1" showErrorMessage="1" sqref="G52:G60 E52:E6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1</xdr:col>
                    <xdr:colOff>679450</xdr:colOff>
                    <xdr:row>68</xdr:row>
                    <xdr:rowOff>0</xdr:rowOff>
                  </from>
                  <to>
                    <xdr:col>1</xdr:col>
                    <xdr:colOff>1073150</xdr:colOff>
                    <xdr:row>69</xdr:row>
                    <xdr:rowOff>31750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1</xdr:col>
                    <xdr:colOff>679450</xdr:colOff>
                    <xdr:row>69</xdr:row>
                    <xdr:rowOff>0</xdr:rowOff>
                  </from>
                  <to>
                    <xdr:col>1</xdr:col>
                    <xdr:colOff>1073150</xdr:colOff>
                    <xdr:row>70</xdr:row>
                    <xdr:rowOff>25400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1</xdr:col>
                    <xdr:colOff>679450</xdr:colOff>
                    <xdr:row>70</xdr:row>
                    <xdr:rowOff>393700</xdr:rowOff>
                  </from>
                  <to>
                    <xdr:col>1</xdr:col>
                    <xdr:colOff>1073150</xdr:colOff>
                    <xdr:row>72</xdr:row>
                    <xdr:rowOff>12700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1</xdr:col>
                    <xdr:colOff>679450</xdr:colOff>
                    <xdr:row>65</xdr:row>
                    <xdr:rowOff>6350</xdr:rowOff>
                  </from>
                  <to>
                    <xdr:col>1</xdr:col>
                    <xdr:colOff>1073150</xdr:colOff>
                    <xdr:row>66</xdr:row>
                    <xdr:rowOff>38100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1</xdr:col>
                    <xdr:colOff>679450</xdr:colOff>
                    <xdr:row>67</xdr:row>
                    <xdr:rowOff>0</xdr:rowOff>
                  </from>
                  <to>
                    <xdr:col>1</xdr:col>
                    <xdr:colOff>1073150</xdr:colOff>
                    <xdr:row>67</xdr:row>
                    <xdr:rowOff>215900</xdr:rowOff>
                  </to>
                </anchor>
              </controlPr>
            </control>
          </mc:Choice>
        </mc:AlternateContent>
        <mc:AlternateContent xmlns:mc="http://schemas.openxmlformats.org/markup-compatibility/2006">
          <mc:Choice Requires="x14">
            <control shapeId="131079" r:id="rId9" name="Check Box 7">
              <controlPr defaultSize="0" autoFill="0" autoLine="0" autoPict="0">
                <anchor moveWithCells="1">
                  <from>
                    <xdr:col>1</xdr:col>
                    <xdr:colOff>679450</xdr:colOff>
                    <xdr:row>69</xdr:row>
                    <xdr:rowOff>158750</xdr:rowOff>
                  </from>
                  <to>
                    <xdr:col>1</xdr:col>
                    <xdr:colOff>1079500</xdr:colOff>
                    <xdr:row>70</xdr:row>
                    <xdr:rowOff>184150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R61"/>
  <sheetViews>
    <sheetView showGridLines="0" zoomScale="70" zoomScaleNormal="70" workbookViewId="0"/>
  </sheetViews>
  <sheetFormatPr defaultColWidth="0" defaultRowHeight="0" customHeight="1" zeroHeight="1" x14ac:dyDescent="0.35"/>
  <cols>
    <col min="1" max="2" width="4" style="3" customWidth="1"/>
    <col min="3" max="3" width="30.90625" style="3" customWidth="1"/>
    <col min="4" max="4" width="54.08984375" style="3" customWidth="1"/>
    <col min="5" max="6" width="27.90625" style="3" customWidth="1"/>
    <col min="7" max="7" width="1.6328125" style="3" customWidth="1"/>
    <col min="8" max="8" width="27.90625" style="3" customWidth="1"/>
    <col min="9" max="9" width="17.08984375" style="3" customWidth="1"/>
    <col min="10" max="10" width="15" style="3" customWidth="1"/>
    <col min="11" max="11" width="6.08984375" style="3" customWidth="1"/>
    <col min="12" max="12" width="4" style="3" customWidth="1"/>
    <col min="13" max="15" width="9.08984375" style="3" hidden="1" customWidth="1"/>
    <col min="16" max="18" width="0" style="3" hidden="1" customWidth="1"/>
    <col min="19" max="16384" width="9.08984375" style="3" hidden="1"/>
  </cols>
  <sheetData>
    <row r="1" spans="2:16" ht="14.5" x14ac:dyDescent="0.35">
      <c r="E1" s="8"/>
      <c r="F1" s="9"/>
      <c r="G1" s="9"/>
      <c r="H1" s="9"/>
      <c r="I1" s="9"/>
      <c r="J1" s="9"/>
      <c r="K1" s="73" t="s">
        <v>193</v>
      </c>
    </row>
    <row r="2" spans="2:16" ht="14.5" x14ac:dyDescent="0.35">
      <c r="E2" s="8"/>
      <c r="F2" s="10"/>
      <c r="G2" s="10"/>
      <c r="H2" s="10"/>
      <c r="I2" s="10"/>
      <c r="J2" s="10"/>
      <c r="K2" s="10"/>
    </row>
    <row r="3" spans="2:16" ht="15" customHeight="1" x14ac:dyDescent="0.35">
      <c r="D3" s="332"/>
      <c r="E3" s="332"/>
      <c r="F3" s="332"/>
      <c r="G3" s="12"/>
      <c r="H3" s="12"/>
      <c r="I3" s="12"/>
      <c r="J3" s="24"/>
      <c r="K3" s="12"/>
      <c r="L3" s="14"/>
      <c r="M3" s="14"/>
      <c r="N3" s="14"/>
    </row>
    <row r="4" spans="2:16" ht="17.25" customHeight="1" x14ac:dyDescent="0.35">
      <c r="D4" s="35"/>
      <c r="E4" s="35"/>
      <c r="F4" s="35"/>
      <c r="G4" s="35"/>
      <c r="H4" s="35"/>
      <c r="I4" s="35"/>
      <c r="J4" s="35"/>
      <c r="K4" s="35"/>
      <c r="L4" s="37"/>
      <c r="M4" s="37"/>
      <c r="N4" s="37"/>
    </row>
    <row r="5" spans="2:16" ht="14.5" x14ac:dyDescent="0.35">
      <c r="B5" s="337"/>
      <c r="C5" s="337"/>
      <c r="D5" s="337"/>
      <c r="E5" s="337"/>
      <c r="F5" s="337"/>
      <c r="G5" s="337"/>
      <c r="H5" s="337"/>
      <c r="I5" s="337"/>
      <c r="J5" s="337"/>
      <c r="K5" s="337"/>
      <c r="M5" s="32"/>
      <c r="N5" s="32"/>
    </row>
    <row r="6" spans="2:16" ht="15" customHeight="1" x14ac:dyDescent="0.35">
      <c r="B6" s="235" t="s">
        <v>69</v>
      </c>
      <c r="C6" s="121"/>
      <c r="D6" s="121"/>
      <c r="E6" s="121"/>
      <c r="F6" s="121"/>
      <c r="G6" s="121"/>
      <c r="H6" s="121"/>
      <c r="I6" s="121"/>
      <c r="J6" s="122"/>
      <c r="K6" s="97"/>
      <c r="M6" s="14"/>
      <c r="N6" s="14"/>
    </row>
    <row r="7" spans="2:16" ht="15" customHeight="1" x14ac:dyDescent="0.35">
      <c r="B7" s="236" t="s">
        <v>228</v>
      </c>
      <c r="C7" s="121"/>
      <c r="D7" s="121"/>
      <c r="E7" s="121"/>
      <c r="F7" s="121"/>
      <c r="G7" s="121"/>
      <c r="H7" s="121"/>
      <c r="I7" s="121"/>
      <c r="J7" s="122"/>
      <c r="K7" s="97"/>
      <c r="M7" s="26"/>
      <c r="N7" s="26"/>
    </row>
    <row r="8" spans="2:16" ht="14.5" x14ac:dyDescent="0.35">
      <c r="B8" s="135" t="s">
        <v>16</v>
      </c>
      <c r="C8" s="117"/>
      <c r="D8" s="16"/>
      <c r="E8" s="36"/>
      <c r="F8" s="36"/>
      <c r="G8" s="36"/>
      <c r="H8" s="36"/>
      <c r="I8" s="13"/>
      <c r="J8" s="11"/>
      <c r="M8" s="11"/>
    </row>
    <row r="9" spans="2:16" ht="14.5" x14ac:dyDescent="0.35">
      <c r="B9" s="135" t="s">
        <v>42</v>
      </c>
      <c r="C9" s="117"/>
      <c r="D9" s="16"/>
      <c r="E9" s="36"/>
      <c r="F9" s="36"/>
      <c r="G9" s="36"/>
      <c r="H9" s="36"/>
      <c r="I9" s="25"/>
      <c r="J9" s="11"/>
      <c r="M9" s="11"/>
    </row>
    <row r="10" spans="2:16" ht="15" customHeight="1" x14ac:dyDescent="0.35">
      <c r="B10" s="37"/>
      <c r="C10" s="37"/>
      <c r="D10" s="37"/>
      <c r="E10" s="37"/>
      <c r="F10" s="37"/>
      <c r="G10" s="37"/>
      <c r="H10" s="37"/>
      <c r="I10" s="37"/>
      <c r="J10" s="37"/>
      <c r="M10" s="37"/>
      <c r="N10" s="37"/>
    </row>
    <row r="11" spans="2:16" ht="21" x14ac:dyDescent="0.5">
      <c r="C11" s="334" t="s">
        <v>38</v>
      </c>
      <c r="D11" s="334"/>
      <c r="E11" s="334"/>
      <c r="F11" s="334"/>
      <c r="G11" s="334"/>
      <c r="H11" s="334"/>
      <c r="I11" s="334"/>
      <c r="J11" s="334"/>
      <c r="K11" s="334"/>
      <c r="L11" s="1"/>
      <c r="M11" s="1"/>
      <c r="N11" s="1"/>
      <c r="O11" s="1"/>
      <c r="P11" s="1"/>
    </row>
    <row r="12" spans="2:16" ht="4.5" customHeight="1" x14ac:dyDescent="0.35">
      <c r="D12" s="4"/>
      <c r="E12" s="4"/>
      <c r="F12" s="4"/>
      <c r="G12" s="4"/>
      <c r="H12" s="4"/>
      <c r="I12" s="4"/>
      <c r="J12" s="4"/>
      <c r="K12" s="4"/>
      <c r="L12" s="5"/>
      <c r="M12" s="5"/>
      <c r="N12" s="5"/>
      <c r="O12" s="5"/>
      <c r="P12" s="5"/>
    </row>
    <row r="13" spans="2:16" ht="4.5" customHeight="1" x14ac:dyDescent="0.35">
      <c r="D13" s="4"/>
      <c r="E13" s="4"/>
      <c r="F13" s="4"/>
      <c r="G13" s="4"/>
      <c r="H13" s="4"/>
      <c r="I13" s="4"/>
      <c r="J13" s="4"/>
      <c r="K13" s="4"/>
      <c r="L13" s="5"/>
      <c r="M13" s="5"/>
      <c r="N13" s="5"/>
      <c r="O13" s="5"/>
      <c r="P13" s="5"/>
    </row>
    <row r="14" spans="2:16" ht="14.4" customHeight="1" x14ac:dyDescent="0.35">
      <c r="C14" s="2" t="s">
        <v>8</v>
      </c>
      <c r="D14" s="222" t="str">
        <f>Capacity_Year</f>
        <v>2019/2020</v>
      </c>
      <c r="E14" s="97"/>
      <c r="F14" s="31"/>
      <c r="G14" s="237"/>
      <c r="H14" s="327" t="s">
        <v>39</v>
      </c>
      <c r="I14" s="327"/>
      <c r="J14" s="327"/>
      <c r="K14" s="327"/>
      <c r="L14" s="6"/>
      <c r="M14" s="6"/>
      <c r="N14" s="6"/>
      <c r="O14" s="6"/>
      <c r="P14" s="6"/>
    </row>
    <row r="15" spans="2:16" ht="14.5" x14ac:dyDescent="0.35">
      <c r="C15" s="2" t="s">
        <v>9</v>
      </c>
      <c r="D15" s="222" t="str">
        <f>Capacity_Auction</f>
        <v>T-1</v>
      </c>
      <c r="E15" s="97"/>
      <c r="F15" s="97"/>
      <c r="G15" s="237"/>
      <c r="H15" s="327"/>
      <c r="I15" s="327"/>
      <c r="J15" s="327"/>
      <c r="K15" s="327"/>
      <c r="L15" s="6"/>
      <c r="M15" s="6"/>
      <c r="N15" s="6"/>
      <c r="O15" s="6"/>
      <c r="P15" s="6"/>
    </row>
    <row r="16" spans="2:16" ht="14.5" x14ac:dyDescent="0.35">
      <c r="C16" s="2" t="s">
        <v>3</v>
      </c>
      <c r="D16" s="222">
        <f>Party_ID</f>
        <v>0</v>
      </c>
      <c r="E16" s="97"/>
      <c r="F16" s="97"/>
      <c r="G16" s="237"/>
      <c r="H16" s="333"/>
      <c r="I16" s="333"/>
      <c r="J16" s="333"/>
      <c r="K16" s="333"/>
      <c r="L16" s="5"/>
      <c r="M16" s="5"/>
      <c r="N16" s="5"/>
      <c r="O16" s="5"/>
      <c r="P16" s="5"/>
    </row>
    <row r="17" spans="3:16" ht="14.5" x14ac:dyDescent="0.35">
      <c r="C17" s="2" t="s">
        <v>5</v>
      </c>
      <c r="D17" s="222">
        <f>Party_Name</f>
        <v>0</v>
      </c>
      <c r="E17" s="97"/>
      <c r="F17" s="97"/>
      <c r="G17" s="97"/>
      <c r="H17" s="333"/>
      <c r="I17" s="333"/>
      <c r="J17" s="333"/>
      <c r="K17" s="333"/>
      <c r="L17" s="5"/>
      <c r="M17" s="5"/>
      <c r="N17" s="5"/>
      <c r="O17" s="5"/>
      <c r="P17" s="5"/>
    </row>
    <row r="18" spans="3:16" ht="14.5" x14ac:dyDescent="0.35">
      <c r="C18" s="2" t="s">
        <v>4</v>
      </c>
      <c r="D18" s="30"/>
      <c r="E18" s="97"/>
      <c r="F18" s="97"/>
      <c r="G18" s="237"/>
      <c r="H18" s="49" t="s">
        <v>43</v>
      </c>
      <c r="I18" s="7" t="s">
        <v>26</v>
      </c>
      <c r="J18" s="300" t="str">
        <f>Candidate_Unit_ID</f>
        <v>GU/DSU/IC_nnnnnn</v>
      </c>
      <c r="K18" s="301"/>
      <c r="L18" s="6"/>
      <c r="M18" s="6"/>
      <c r="N18" s="6"/>
      <c r="O18" s="6"/>
      <c r="P18" s="6"/>
    </row>
    <row r="19" spans="3:16" ht="14.5" x14ac:dyDescent="0.35">
      <c r="C19" s="2" t="s">
        <v>0</v>
      </c>
      <c r="D19" s="30"/>
      <c r="E19" s="97"/>
      <c r="F19" s="97"/>
      <c r="G19" s="97"/>
      <c r="I19" s="7" t="s">
        <v>27</v>
      </c>
      <c r="J19" s="300" t="str">
        <f>[0]!Candidate_Unit_ID</f>
        <v>GU/DSU/IC_nnnnnn</v>
      </c>
      <c r="K19" s="301"/>
      <c r="L19" s="6"/>
      <c r="M19" s="6"/>
      <c r="N19" s="6"/>
      <c r="O19" s="6"/>
      <c r="P19" s="6"/>
    </row>
    <row r="20" spans="3:16" ht="15" customHeight="1" x14ac:dyDescent="0.35">
      <c r="C20" s="2" t="s">
        <v>48</v>
      </c>
      <c r="D20" s="30" t="s">
        <v>15</v>
      </c>
      <c r="E20" s="335" t="s">
        <v>280</v>
      </c>
      <c r="F20" s="336"/>
      <c r="G20" s="336"/>
      <c r="H20" s="48"/>
      <c r="I20" s="7" t="s">
        <v>28</v>
      </c>
      <c r="J20" s="300" t="str">
        <f>[0]!Candidate_Unit_ID</f>
        <v>GU/DSU/IC_nnnnnn</v>
      </c>
      <c r="K20" s="301"/>
      <c r="L20" s="6"/>
      <c r="M20" s="6"/>
      <c r="N20" s="6"/>
      <c r="O20" s="6"/>
      <c r="P20" s="6"/>
    </row>
    <row r="21" spans="3:16" s="20" customFormat="1" ht="15" customHeight="1" x14ac:dyDescent="0.35">
      <c r="C21" s="2" t="s">
        <v>20</v>
      </c>
      <c r="D21" s="30"/>
      <c r="E21" s="335"/>
      <c r="F21" s="336"/>
      <c r="G21" s="336"/>
      <c r="H21" s="48"/>
      <c r="I21" s="7" t="s">
        <v>29</v>
      </c>
      <c r="J21" s="300" t="str">
        <f>[0]!Candidate_Unit_ID</f>
        <v>GU/DSU/IC_nnnnnn</v>
      </c>
      <c r="K21" s="301"/>
      <c r="L21" s="19"/>
      <c r="M21" s="19"/>
      <c r="N21" s="19"/>
      <c r="O21" s="19"/>
      <c r="P21" s="19"/>
    </row>
    <row r="22" spans="3:16" s="20" customFormat="1" ht="14.5" x14ac:dyDescent="0.35">
      <c r="C22" s="2" t="s">
        <v>7</v>
      </c>
      <c r="D22" s="30"/>
      <c r="E22" s="238"/>
      <c r="F22" s="239"/>
      <c r="G22" s="239"/>
      <c r="I22" s="7" t="s">
        <v>30</v>
      </c>
      <c r="J22" s="300" t="str">
        <f>[0]!Candidate_Unit_ID</f>
        <v>GU/DSU/IC_nnnnnn</v>
      </c>
      <c r="K22" s="301"/>
      <c r="L22" s="19"/>
      <c r="M22" s="19"/>
      <c r="N22" s="19"/>
      <c r="O22" s="19"/>
      <c r="P22" s="19"/>
    </row>
    <row r="23" spans="3:16" s="20" customFormat="1" ht="14.4" customHeight="1" x14ac:dyDescent="0.35">
      <c r="C23" s="7" t="s">
        <v>115</v>
      </c>
      <c r="D23" s="30"/>
      <c r="E23" s="338" t="s">
        <v>281</v>
      </c>
      <c r="F23" s="339"/>
      <c r="G23" s="240"/>
      <c r="H23" s="223"/>
      <c r="I23" s="7" t="s">
        <v>31</v>
      </c>
      <c r="J23" s="300" t="str">
        <f>[0]!Candidate_Unit_ID</f>
        <v>GU/DSU/IC_nnnnnn</v>
      </c>
      <c r="K23" s="301"/>
      <c r="L23" s="19"/>
      <c r="M23" s="19"/>
      <c r="N23" s="19"/>
      <c r="O23" s="19"/>
      <c r="P23" s="19"/>
    </row>
    <row r="24" spans="3:16" s="20" customFormat="1" ht="14.5" x14ac:dyDescent="0.35">
      <c r="C24" s="2" t="s">
        <v>22</v>
      </c>
      <c r="D24" s="30"/>
      <c r="E24" s="338"/>
      <c r="F24" s="339"/>
      <c r="G24" s="240"/>
      <c r="H24" s="223"/>
      <c r="I24" s="7" t="s">
        <v>32</v>
      </c>
      <c r="J24" s="300" t="str">
        <f>[0]!Candidate_Unit_ID</f>
        <v>GU/DSU/IC_nnnnnn</v>
      </c>
      <c r="K24" s="301"/>
      <c r="L24" s="19"/>
      <c r="M24" s="19"/>
      <c r="N24" s="19"/>
      <c r="O24" s="19"/>
      <c r="P24" s="19"/>
    </row>
    <row r="25" spans="3:16" s="20" customFormat="1" ht="14.5" x14ac:dyDescent="0.35">
      <c r="F25" s="18"/>
      <c r="G25" s="18"/>
      <c r="I25" s="7" t="s">
        <v>33</v>
      </c>
      <c r="J25" s="300" t="str">
        <f>[0]!Candidate_Unit_ID</f>
        <v>GU/DSU/IC_nnnnnn</v>
      </c>
      <c r="K25" s="301"/>
      <c r="L25" s="19"/>
      <c r="M25" s="19"/>
      <c r="N25" s="19"/>
      <c r="O25" s="19"/>
      <c r="P25" s="19"/>
    </row>
    <row r="26" spans="3:16" ht="14.5" x14ac:dyDescent="0.35">
      <c r="F26" s="7"/>
      <c r="G26" s="7"/>
      <c r="I26" s="7" t="s">
        <v>36</v>
      </c>
      <c r="J26" s="300" t="str">
        <f>[0]!Candidate_Unit_ID</f>
        <v>GU/DSU/IC_nnnnnn</v>
      </c>
      <c r="K26" s="301"/>
      <c r="L26" s="6"/>
      <c r="M26" s="6"/>
      <c r="N26" s="6"/>
      <c r="O26" s="6"/>
      <c r="P26" s="6"/>
    </row>
    <row r="27" spans="3:16" s="20" customFormat="1" ht="14.5" x14ac:dyDescent="0.35">
      <c r="D27" s="17"/>
      <c r="E27" s="18"/>
      <c r="F27" s="18"/>
      <c r="G27" s="18"/>
      <c r="I27" s="7" t="s">
        <v>37</v>
      </c>
      <c r="J27" s="300" t="str">
        <f>[0]!Candidate_Unit_ID</f>
        <v>GU/DSU/IC_nnnnnn</v>
      </c>
      <c r="K27" s="301"/>
      <c r="L27" s="19"/>
      <c r="M27" s="19"/>
      <c r="N27" s="19"/>
      <c r="O27" s="19"/>
      <c r="P27" s="19"/>
    </row>
    <row r="28" spans="3:16" s="20" customFormat="1" ht="15" customHeight="1" x14ac:dyDescent="0.35">
      <c r="D28" s="21"/>
      <c r="E28" s="17"/>
      <c r="F28" s="18"/>
      <c r="I28" s="3"/>
      <c r="J28" s="294">
        <v>0</v>
      </c>
      <c r="K28" s="294"/>
      <c r="L28" s="19"/>
      <c r="M28" s="19"/>
      <c r="N28" s="19"/>
      <c r="O28" s="19"/>
      <c r="P28" s="19"/>
    </row>
    <row r="29" spans="3:16" s="20" customFormat="1" ht="45" customHeight="1" x14ac:dyDescent="0.35">
      <c r="D29" s="18"/>
      <c r="E29" s="18"/>
      <c r="F29" s="18"/>
      <c r="G29" s="27"/>
      <c r="H29" s="327" t="s">
        <v>264</v>
      </c>
      <c r="I29" s="327"/>
      <c r="J29" s="327"/>
      <c r="K29" s="3"/>
      <c r="L29" s="19"/>
      <c r="M29" s="19"/>
      <c r="N29" s="19"/>
      <c r="O29" s="19"/>
      <c r="P29" s="19"/>
    </row>
    <row r="30" spans="3:16" ht="15" thickBot="1" x14ac:dyDescent="0.4">
      <c r="D30" s="15"/>
      <c r="E30" s="2"/>
      <c r="F30" s="7"/>
      <c r="G30" s="7"/>
      <c r="H30" s="7"/>
      <c r="I30" s="38"/>
      <c r="J30" s="38"/>
      <c r="K30" s="38"/>
      <c r="L30" s="6"/>
      <c r="M30" s="6"/>
      <c r="N30" s="6"/>
      <c r="O30" s="6"/>
      <c r="P30" s="6"/>
    </row>
    <row r="31" spans="3:16" ht="18" customHeight="1" thickBot="1" x14ac:dyDescent="0.4">
      <c r="D31" s="322" t="s">
        <v>254</v>
      </c>
      <c r="E31" s="323"/>
      <c r="F31" s="323"/>
      <c r="G31" s="323"/>
      <c r="H31" s="324"/>
      <c r="I31" s="38"/>
      <c r="J31" s="38"/>
      <c r="K31" s="38"/>
    </row>
    <row r="32" spans="3:16" ht="15" thickBot="1" x14ac:dyDescent="0.4">
      <c r="D32" s="22" t="s">
        <v>2</v>
      </c>
      <c r="E32" s="23" t="s">
        <v>110</v>
      </c>
      <c r="F32" s="307" t="s">
        <v>23</v>
      </c>
      <c r="G32" s="308"/>
      <c r="H32" s="309"/>
      <c r="I32" s="38"/>
      <c r="J32" s="38"/>
      <c r="K32" s="38"/>
    </row>
    <row r="33" spans="1:11" ht="36.75" customHeight="1" thickBot="1" x14ac:dyDescent="0.4">
      <c r="B33" s="328" t="s">
        <v>11</v>
      </c>
      <c r="C33" s="329"/>
      <c r="D33" s="205" t="s">
        <v>242</v>
      </c>
      <c r="E33" s="42"/>
      <c r="F33" s="97"/>
      <c r="G33" s="97"/>
      <c r="H33" s="97"/>
      <c r="I33" s="38"/>
      <c r="J33" s="38"/>
      <c r="K33" s="38"/>
    </row>
    <row r="34" spans="1:11" ht="63.75" customHeight="1" x14ac:dyDescent="0.35">
      <c r="B34" s="328"/>
      <c r="C34" s="329"/>
      <c r="D34" s="165" t="s">
        <v>243</v>
      </c>
      <c r="E34" s="47">
        <f>IFERROR(E44/E33, 0)</f>
        <v>0</v>
      </c>
      <c r="F34" s="316" t="s">
        <v>276</v>
      </c>
      <c r="G34" s="317"/>
      <c r="H34" s="318"/>
      <c r="I34" s="38"/>
      <c r="J34" s="38"/>
      <c r="K34" s="38"/>
    </row>
    <row r="35" spans="1:11" ht="24.75" customHeight="1" thickBot="1" x14ac:dyDescent="0.4">
      <c r="B35" s="328"/>
      <c r="C35" s="329"/>
      <c r="D35" s="168" t="s">
        <v>244</v>
      </c>
      <c r="E35" s="43"/>
      <c r="F35" s="319" t="s">
        <v>40</v>
      </c>
      <c r="G35" s="320"/>
      <c r="H35" s="321"/>
      <c r="I35" s="38"/>
      <c r="J35" s="38"/>
      <c r="K35" s="38"/>
    </row>
    <row r="36" spans="1:11" ht="24.75" customHeight="1" x14ac:dyDescent="0.35">
      <c r="B36" s="295" t="s">
        <v>10</v>
      </c>
      <c r="C36" s="296"/>
      <c r="D36" s="220" t="s">
        <v>245</v>
      </c>
      <c r="E36" s="116"/>
      <c r="F36" s="241"/>
      <c r="G36" s="241"/>
      <c r="H36" s="241"/>
      <c r="I36" s="38"/>
      <c r="J36" s="38"/>
      <c r="K36" s="38"/>
    </row>
    <row r="37" spans="1:11" ht="24.75" customHeight="1" thickBot="1" x14ac:dyDescent="0.4">
      <c r="B37" s="295"/>
      <c r="C37" s="296"/>
      <c r="D37" s="203" t="s">
        <v>246</v>
      </c>
      <c r="E37" s="43"/>
      <c r="F37" s="241"/>
      <c r="G37" s="241"/>
      <c r="H37" s="241"/>
      <c r="I37" s="38"/>
      <c r="J37" s="38"/>
      <c r="K37" s="38"/>
    </row>
    <row r="38" spans="1:11" ht="24.75" customHeight="1" thickBot="1" x14ac:dyDescent="0.4">
      <c r="B38" s="330" t="s">
        <v>12</v>
      </c>
      <c r="C38" s="331"/>
      <c r="D38" s="204" t="s">
        <v>247</v>
      </c>
      <c r="E38" s="47">
        <f>E33+E36</f>
        <v>0</v>
      </c>
      <c r="F38" s="313" t="s">
        <v>277</v>
      </c>
      <c r="G38" s="314"/>
      <c r="H38" s="315"/>
      <c r="I38" s="40"/>
      <c r="J38" s="40"/>
      <c r="K38" s="40"/>
    </row>
    <row r="39" spans="1:11" ht="24.75" customHeight="1" x14ac:dyDescent="0.35">
      <c r="B39" s="330"/>
      <c r="C39" s="331"/>
      <c r="D39" s="172" t="s">
        <v>248</v>
      </c>
      <c r="E39" s="47">
        <f>IFERROR(E45/E38, 0)</f>
        <v>0</v>
      </c>
      <c r="F39" s="241"/>
      <c r="G39" s="241"/>
      <c r="H39" s="241"/>
      <c r="I39" s="40"/>
      <c r="J39" s="40"/>
      <c r="K39" s="40"/>
    </row>
    <row r="40" spans="1:11" ht="15" customHeight="1" thickBot="1" x14ac:dyDescent="0.4">
      <c r="A40" s="38"/>
      <c r="B40" s="38"/>
      <c r="C40" s="38"/>
      <c r="D40" s="38"/>
      <c r="E40" s="38"/>
      <c r="F40" s="38"/>
      <c r="G40" s="38"/>
      <c r="H40" s="38"/>
      <c r="I40" s="40"/>
      <c r="J40" s="40"/>
      <c r="K40" s="40"/>
    </row>
    <row r="41" spans="1:11" ht="17.5" thickBot="1" x14ac:dyDescent="0.4">
      <c r="D41" s="322" t="s">
        <v>253</v>
      </c>
      <c r="E41" s="323"/>
      <c r="F41" s="323"/>
      <c r="G41" s="323"/>
      <c r="H41" s="324"/>
      <c r="I41" s="40"/>
      <c r="J41" s="40"/>
      <c r="K41" s="40"/>
    </row>
    <row r="42" spans="1:11" ht="15" thickBot="1" x14ac:dyDescent="0.4">
      <c r="D42" s="22" t="s">
        <v>2</v>
      </c>
      <c r="E42" s="23" t="s">
        <v>110</v>
      </c>
      <c r="F42" s="310" t="s">
        <v>23</v>
      </c>
      <c r="G42" s="311"/>
      <c r="H42" s="312"/>
      <c r="I42" s="40"/>
      <c r="J42" s="40"/>
      <c r="K42" s="40"/>
    </row>
    <row r="43" spans="1:11" ht="49.25" customHeight="1" thickBot="1" x14ac:dyDescent="0.4">
      <c r="B43" s="328" t="s">
        <v>11</v>
      </c>
      <c r="C43" s="329"/>
      <c r="D43" s="213" t="s">
        <v>249</v>
      </c>
      <c r="E43" s="170"/>
      <c r="F43" s="325" t="s">
        <v>227</v>
      </c>
      <c r="G43" s="326"/>
      <c r="H43" s="326"/>
      <c r="I43" s="40"/>
      <c r="J43" s="40"/>
      <c r="K43" s="40"/>
    </row>
    <row r="44" spans="1:11" ht="39" customHeight="1" x14ac:dyDescent="0.35">
      <c r="B44" s="295" t="s">
        <v>10</v>
      </c>
      <c r="C44" s="296"/>
      <c r="D44" s="215" t="s">
        <v>250</v>
      </c>
      <c r="E44" s="170"/>
      <c r="F44" s="325" t="s">
        <v>275</v>
      </c>
      <c r="G44" s="326"/>
      <c r="H44" s="326"/>
      <c r="I44" s="40"/>
      <c r="J44" s="40"/>
      <c r="K44" s="40"/>
    </row>
    <row r="45" spans="1:11" ht="27" customHeight="1" thickBot="1" x14ac:dyDescent="0.4">
      <c r="B45" s="330" t="s">
        <v>12</v>
      </c>
      <c r="C45" s="331"/>
      <c r="D45" s="178" t="s">
        <v>251</v>
      </c>
      <c r="E45" s="224"/>
      <c r="F45" s="305" t="s">
        <v>279</v>
      </c>
      <c r="G45" s="305"/>
      <c r="H45" s="306"/>
      <c r="I45" s="40"/>
      <c r="J45" s="40"/>
      <c r="K45" s="40"/>
    </row>
    <row r="46" spans="1:11" ht="27" customHeight="1" thickBot="1" x14ac:dyDescent="0.4">
      <c r="B46" s="330"/>
      <c r="C46" s="331"/>
      <c r="D46" s="179" t="s">
        <v>252</v>
      </c>
      <c r="E46" s="171"/>
      <c r="F46" s="314" t="s">
        <v>278</v>
      </c>
      <c r="G46" s="314"/>
      <c r="H46" s="315"/>
    </row>
    <row r="47" spans="1:11" ht="15" customHeight="1" thickBot="1" x14ac:dyDescent="0.4">
      <c r="D47" s="39"/>
      <c r="E47" s="39"/>
      <c r="F47" s="39"/>
      <c r="G47" s="40"/>
      <c r="H47" s="40"/>
    </row>
    <row r="48" spans="1:11" ht="17.5" thickBot="1" x14ac:dyDescent="0.4">
      <c r="D48" s="322" t="s">
        <v>25</v>
      </c>
      <c r="E48" s="323"/>
      <c r="F48" s="323"/>
      <c r="G48" s="323"/>
      <c r="H48" s="324"/>
    </row>
    <row r="49" spans="2:8" ht="15" thickBot="1" x14ac:dyDescent="0.4">
      <c r="D49" s="22" t="s">
        <v>2</v>
      </c>
      <c r="E49" s="23" t="s">
        <v>110</v>
      </c>
      <c r="F49" s="307" t="s">
        <v>23</v>
      </c>
      <c r="G49" s="308"/>
      <c r="H49" s="309"/>
    </row>
    <row r="50" spans="2:8" ht="53.4" customHeight="1" x14ac:dyDescent="0.35">
      <c r="B50" s="328" t="s">
        <v>11</v>
      </c>
      <c r="C50" s="329"/>
      <c r="D50" s="44" t="s">
        <v>45</v>
      </c>
      <c r="E50" s="45"/>
      <c r="F50" s="302" t="s">
        <v>268</v>
      </c>
      <c r="G50" s="303"/>
      <c r="H50" s="304"/>
    </row>
    <row r="51" spans="2:8" ht="52.25" customHeight="1" thickBot="1" x14ac:dyDescent="0.4">
      <c r="B51" s="295" t="s">
        <v>10</v>
      </c>
      <c r="C51" s="296"/>
      <c r="D51" s="242" t="s">
        <v>46</v>
      </c>
      <c r="E51" s="46"/>
      <c r="F51" s="297" t="s">
        <v>267</v>
      </c>
      <c r="G51" s="298"/>
      <c r="H51" s="299"/>
    </row>
    <row r="52" spans="2:8" ht="15" customHeight="1" x14ac:dyDescent="0.35"/>
    <row r="53" spans="2:8" ht="15" hidden="1" customHeight="1" x14ac:dyDescent="0.35"/>
    <row r="54" spans="2:8" ht="15" hidden="1" customHeight="1" x14ac:dyDescent="0.35"/>
    <row r="55" spans="2:8" ht="15" hidden="1" customHeight="1" x14ac:dyDescent="0.35"/>
    <row r="56" spans="2:8" ht="15" hidden="1" customHeight="1" x14ac:dyDescent="0.35"/>
    <row r="57" spans="2:8" ht="15" hidden="1" customHeight="1" x14ac:dyDescent="0.35"/>
    <row r="58" spans="2:8" ht="15" hidden="1" customHeight="1" x14ac:dyDescent="0.35"/>
    <row r="59" spans="2:8" ht="15" hidden="1" customHeight="1" x14ac:dyDescent="0.35"/>
    <row r="60" spans="2:8" ht="15" hidden="1" customHeight="1" x14ac:dyDescent="0.35"/>
    <row r="61" spans="2:8" ht="15" hidden="1" customHeight="1" x14ac:dyDescent="0.35"/>
  </sheetData>
  <mergeCells count="42">
    <mergeCell ref="J23:K23"/>
    <mergeCell ref="J24:K24"/>
    <mergeCell ref="D3:F3"/>
    <mergeCell ref="H16:K17"/>
    <mergeCell ref="H14:K15"/>
    <mergeCell ref="J21:K21"/>
    <mergeCell ref="J22:K22"/>
    <mergeCell ref="J18:K18"/>
    <mergeCell ref="J19:K19"/>
    <mergeCell ref="J20:K20"/>
    <mergeCell ref="C11:K11"/>
    <mergeCell ref="E20:G21"/>
    <mergeCell ref="B5:K5"/>
    <mergeCell ref="E23:F24"/>
    <mergeCell ref="B50:C50"/>
    <mergeCell ref="B33:C35"/>
    <mergeCell ref="B38:C39"/>
    <mergeCell ref="D31:H31"/>
    <mergeCell ref="B36:C37"/>
    <mergeCell ref="F43:H43"/>
    <mergeCell ref="D41:H41"/>
    <mergeCell ref="H29:J29"/>
    <mergeCell ref="F49:H49"/>
    <mergeCell ref="B43:C43"/>
    <mergeCell ref="B44:C44"/>
    <mergeCell ref="B45:C46"/>
    <mergeCell ref="J28:K28"/>
    <mergeCell ref="B51:C51"/>
    <mergeCell ref="F51:H51"/>
    <mergeCell ref="J25:K25"/>
    <mergeCell ref="J26:K26"/>
    <mergeCell ref="F50:H50"/>
    <mergeCell ref="F45:H45"/>
    <mergeCell ref="F32:H32"/>
    <mergeCell ref="F42:H42"/>
    <mergeCell ref="F38:H38"/>
    <mergeCell ref="F34:H34"/>
    <mergeCell ref="F35:H35"/>
    <mergeCell ref="J27:K27"/>
    <mergeCell ref="D48:H48"/>
    <mergeCell ref="F44:H44"/>
    <mergeCell ref="F46:H46"/>
  </mergeCells>
  <dataValidations count="5">
    <dataValidation type="list" allowBlank="1" showInputMessage="1" showErrorMessage="1" sqref="D22">
      <formula1>"SEM"</formula1>
    </dataValidation>
    <dataValidation type="list" allowBlank="1" showInputMessage="1" showErrorMessage="1" sqref="D24">
      <formula1>"Existing, New, Both Existing and New"</formula1>
    </dataValidation>
    <dataValidation type="list" allowBlank="1" showInputMessage="1" showErrorMessage="1" sqref="D21">
      <formula1>"Yes, No"</formula1>
    </dataValidation>
    <dataValidation type="list" allowBlank="1" showInputMessage="1" showErrorMessage="1" sqref="D23">
      <formula1>"L1-1, L1-2, L2-1"</formula1>
    </dataValidation>
    <dataValidation type="list" allowBlank="1" showInputMessage="1" showErrorMessage="1" sqref="E50:E51">
      <formula1>"No, Yes"</formula1>
    </dataValidation>
  </dataValidations>
  <pageMargins left="0.25" right="0.25" top="0.75" bottom="0.75" header="0.3" footer="0.3"/>
  <pageSetup paperSize="8" scale="6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3" customWidth="1"/>
    <col min="2" max="2" width="2.36328125" style="3" customWidth="1"/>
    <col min="3" max="3" width="8.453125" style="156" customWidth="1"/>
    <col min="4" max="4" width="2.90625" style="3" customWidth="1"/>
    <col min="5" max="5" width="49.54296875" style="3" customWidth="1"/>
    <col min="6" max="6" width="42.6328125" style="3" customWidth="1"/>
    <col min="7" max="7" width="61.08984375" style="3" customWidth="1"/>
    <col min="8" max="8" width="12.36328125" style="3" customWidth="1"/>
    <col min="9" max="11" width="9.08984375" style="3" hidden="1" customWidth="1"/>
    <col min="12" max="17" width="0" style="3" hidden="1" customWidth="1"/>
    <col min="18" max="16384" width="9.08984375" style="3"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6"/>
      <c r="I11" s="6"/>
      <c r="J11" s="6"/>
      <c r="K11" s="6"/>
      <c r="L11" s="6"/>
    </row>
    <row r="12" spans="2:12" ht="14.5" x14ac:dyDescent="0.35">
      <c r="B12" s="200"/>
      <c r="E12" s="2" t="s">
        <v>9</v>
      </c>
      <c r="F12" s="158" t="str">
        <f>Capacity_Auction</f>
        <v>T-1</v>
      </c>
      <c r="G12" s="31"/>
      <c r="H12" s="6"/>
      <c r="I12" s="6"/>
      <c r="J12" s="6"/>
      <c r="K12" s="6"/>
      <c r="L12" s="6"/>
    </row>
    <row r="13" spans="2:12" ht="14.5" x14ac:dyDescent="0.35">
      <c r="B13" s="200"/>
      <c r="E13" s="2" t="s">
        <v>211</v>
      </c>
      <c r="F13" s="158"/>
      <c r="G13" s="31"/>
      <c r="H13" s="5"/>
      <c r="I13" s="5"/>
      <c r="J13" s="5"/>
      <c r="K13" s="5"/>
      <c r="L13" s="5"/>
    </row>
    <row r="14" spans="2:12" ht="14.5" x14ac:dyDescent="0.35">
      <c r="B14" s="194"/>
      <c r="E14" s="2" t="s">
        <v>5</v>
      </c>
      <c r="F14" s="159">
        <f>'C32b - CCU CMU'!D17</f>
        <v>0</v>
      </c>
      <c r="G14" s="31"/>
      <c r="H14" s="5"/>
      <c r="I14" s="5"/>
      <c r="J14" s="5"/>
      <c r="K14" s="5"/>
      <c r="L14" s="5"/>
    </row>
    <row r="15" spans="2:12" s="194" customFormat="1" ht="14.5" x14ac:dyDescent="0.35">
      <c r="C15" s="196"/>
      <c r="E15" s="217" t="s">
        <v>205</v>
      </c>
      <c r="F15" s="34"/>
      <c r="G15" s="244" t="s">
        <v>265</v>
      </c>
      <c r="H15" s="5"/>
      <c r="I15" s="5"/>
      <c r="J15" s="5"/>
      <c r="K15" s="5"/>
      <c r="L15" s="5"/>
    </row>
    <row r="16" spans="2:12" ht="14.5" x14ac:dyDescent="0.35">
      <c r="B16" s="194"/>
      <c r="E16" s="2" t="s">
        <v>212</v>
      </c>
      <c r="F16" s="34"/>
      <c r="G16" s="31"/>
      <c r="H16" s="6"/>
      <c r="I16" s="6"/>
      <c r="J16" s="6"/>
      <c r="K16" s="6"/>
      <c r="L16" s="6"/>
    </row>
    <row r="17" spans="2:12" ht="14.5" x14ac:dyDescent="0.35">
      <c r="B17" s="194"/>
      <c r="E17" s="2" t="s">
        <v>0</v>
      </c>
      <c r="F17" s="30"/>
      <c r="G17" s="31"/>
      <c r="H17" s="6"/>
      <c r="I17" s="6"/>
      <c r="J17" s="6"/>
      <c r="K17" s="6"/>
      <c r="L17" s="6"/>
    </row>
    <row r="18" spans="2:12" ht="14.5" x14ac:dyDescent="0.35">
      <c r="B18" s="194"/>
      <c r="E18" s="217" t="s">
        <v>206</v>
      </c>
      <c r="F18" s="30" t="s">
        <v>15</v>
      </c>
      <c r="G18" s="245"/>
      <c r="H18" s="6"/>
      <c r="I18" s="6"/>
      <c r="J18" s="6"/>
      <c r="K18" s="6"/>
      <c r="L18" s="6"/>
    </row>
    <row r="19" spans="2:12" ht="14.5" x14ac:dyDescent="0.35">
      <c r="B19" s="194"/>
      <c r="E19" s="2" t="s">
        <v>17</v>
      </c>
      <c r="F19" s="34" t="s">
        <v>41</v>
      </c>
      <c r="G19" s="245"/>
      <c r="H19" s="6"/>
      <c r="I19" s="6"/>
      <c r="J19" s="6"/>
      <c r="K19" s="6"/>
      <c r="L19" s="6"/>
    </row>
    <row r="20" spans="2:12" ht="14.5" x14ac:dyDescent="0.35">
      <c r="B20" s="194"/>
      <c r="E20" s="2" t="s">
        <v>188</v>
      </c>
      <c r="F20" s="30"/>
      <c r="G20" s="245"/>
      <c r="H20" s="6"/>
      <c r="I20" s="6"/>
      <c r="J20" s="6"/>
      <c r="K20" s="6"/>
      <c r="L20" s="6"/>
    </row>
    <row r="21" spans="2:12" s="194" customFormat="1" ht="14.5" x14ac:dyDescent="0.35">
      <c r="C21" s="196"/>
      <c r="E21" s="118" t="s">
        <v>188</v>
      </c>
      <c r="F21" s="30"/>
      <c r="G21" s="245"/>
      <c r="H21" s="195"/>
      <c r="I21" s="195"/>
      <c r="J21" s="195"/>
      <c r="K21" s="195"/>
      <c r="L21" s="195"/>
    </row>
    <row r="22" spans="2:12" ht="14.5" x14ac:dyDescent="0.35">
      <c r="B22" s="194"/>
      <c r="E22" s="2" t="s">
        <v>6</v>
      </c>
      <c r="F22" s="30"/>
      <c r="G22" s="245"/>
      <c r="H22" s="6"/>
      <c r="I22" s="6"/>
      <c r="J22" s="6"/>
      <c r="K22" s="6"/>
      <c r="L22" s="6"/>
    </row>
    <row r="23" spans="2:12" ht="14.5" x14ac:dyDescent="0.35">
      <c r="B23" s="194"/>
      <c r="E23" s="2" t="s">
        <v>18</v>
      </c>
      <c r="F23" s="30"/>
      <c r="G23" s="245"/>
      <c r="H23" s="6"/>
      <c r="I23" s="6"/>
      <c r="J23" s="6"/>
      <c r="K23" s="6"/>
      <c r="L23" s="6"/>
    </row>
    <row r="24" spans="2:12" ht="14.5" x14ac:dyDescent="0.35">
      <c r="B24" s="194"/>
      <c r="E24" s="2" t="s">
        <v>19</v>
      </c>
      <c r="F24" s="30"/>
      <c r="G24" s="245"/>
      <c r="H24" s="6"/>
      <c r="I24" s="6"/>
      <c r="J24" s="6"/>
      <c r="K24" s="6"/>
      <c r="L24" s="6"/>
    </row>
    <row r="25" spans="2:12" ht="14.5" x14ac:dyDescent="0.35">
      <c r="B25" s="194"/>
      <c r="E25" s="2" t="s">
        <v>20</v>
      </c>
      <c r="F25" s="30"/>
      <c r="G25" s="245" t="s">
        <v>199</v>
      </c>
      <c r="H25" s="6"/>
      <c r="I25" s="6"/>
      <c r="J25" s="6"/>
      <c r="K25" s="6"/>
      <c r="L25" s="6"/>
    </row>
    <row r="26" spans="2:12" ht="14.5" x14ac:dyDescent="0.35">
      <c r="B26" s="194"/>
      <c r="E26" s="6" t="s">
        <v>7</v>
      </c>
      <c r="F26" s="34"/>
      <c r="G26" s="245"/>
      <c r="H26" s="6"/>
      <c r="I26" s="6"/>
      <c r="J26" s="6"/>
      <c r="K26" s="6"/>
      <c r="L26" s="6"/>
    </row>
    <row r="27" spans="2:12" ht="14.5" x14ac:dyDescent="0.35">
      <c r="B27" s="194"/>
      <c r="E27" s="6" t="s">
        <v>116</v>
      </c>
      <c r="F27" s="34"/>
      <c r="G27" s="245" t="s">
        <v>189</v>
      </c>
      <c r="H27" s="6"/>
      <c r="I27" s="6"/>
      <c r="J27" s="6"/>
      <c r="K27" s="6"/>
      <c r="L27" s="6"/>
    </row>
    <row r="28" spans="2:12" ht="14.5" x14ac:dyDescent="0.35">
      <c r="B28" s="194"/>
      <c r="E28" s="2" t="s">
        <v>21</v>
      </c>
      <c r="F28" s="30"/>
      <c r="G28" s="245" t="s">
        <v>34</v>
      </c>
      <c r="H28" s="6"/>
      <c r="I28" s="6"/>
      <c r="J28" s="6"/>
      <c r="K28" s="6"/>
      <c r="L28" s="6"/>
    </row>
    <row r="29" spans="2:12" ht="14.5" x14ac:dyDescent="0.35">
      <c r="B29" s="194"/>
      <c r="E29" s="2" t="s">
        <v>22</v>
      </c>
      <c r="F29" s="30"/>
      <c r="G29" s="245"/>
      <c r="H29" s="6"/>
      <c r="I29" s="6"/>
      <c r="J29" s="6"/>
      <c r="K29" s="6"/>
      <c r="L29" s="6"/>
    </row>
    <row r="30" spans="2:12" ht="25.25" customHeight="1" x14ac:dyDescent="0.35">
      <c r="B30" s="194"/>
      <c r="E30" s="160" t="s">
        <v>44</v>
      </c>
      <c r="F30" s="34"/>
      <c r="G30" s="245" t="s">
        <v>47</v>
      </c>
      <c r="H30" s="6"/>
      <c r="I30" s="6"/>
      <c r="J30" s="6"/>
      <c r="K30" s="6"/>
      <c r="L30" s="6"/>
    </row>
    <row r="31" spans="2:12" ht="24" customHeight="1" x14ac:dyDescent="0.35">
      <c r="B31" s="194"/>
      <c r="E31" s="160" t="s">
        <v>35</v>
      </c>
      <c r="F31" s="30"/>
      <c r="G31" s="245" t="s">
        <v>266</v>
      </c>
      <c r="H31" s="6"/>
      <c r="I31" s="6"/>
      <c r="J31" s="6"/>
      <c r="K31" s="6"/>
      <c r="L31" s="6"/>
    </row>
    <row r="32" spans="2:12" s="206" customFormat="1" ht="22" x14ac:dyDescent="0.35">
      <c r="C32" s="208"/>
      <c r="E32" s="269" t="s">
        <v>288</v>
      </c>
      <c r="F32" s="270"/>
      <c r="G32" s="244" t="s">
        <v>200</v>
      </c>
      <c r="H32" s="271"/>
      <c r="I32" s="271"/>
      <c r="J32" s="271"/>
      <c r="K32" s="271"/>
      <c r="L32" s="271"/>
    </row>
    <row r="33" spans="1:12" s="206" customFormat="1" ht="19" customHeight="1" x14ac:dyDescent="0.35">
      <c r="C33" s="208"/>
      <c r="E33" s="269" t="s">
        <v>286</v>
      </c>
      <c r="F33" s="270"/>
      <c r="G33" s="244" t="s">
        <v>287</v>
      </c>
      <c r="H33" s="271"/>
      <c r="I33" s="271"/>
      <c r="J33" s="271"/>
      <c r="K33" s="271"/>
      <c r="L33" s="271"/>
    </row>
    <row r="34" spans="1:12" s="206" customFormat="1" ht="16.75" customHeight="1" x14ac:dyDescent="0.35">
      <c r="C34" s="208"/>
      <c r="E34" s="218" t="s">
        <v>219</v>
      </c>
      <c r="F34" s="30"/>
      <c r="G34" s="244" t="s">
        <v>215</v>
      </c>
      <c r="H34" s="207"/>
      <c r="I34" s="207"/>
      <c r="J34" s="207"/>
      <c r="K34" s="207"/>
      <c r="L34" s="207"/>
    </row>
    <row r="35" spans="1:12" s="206" customFormat="1" ht="25.75" customHeight="1" x14ac:dyDescent="0.35">
      <c r="C35" s="208"/>
      <c r="E35" s="218" t="s">
        <v>220</v>
      </c>
      <c r="F35" s="30"/>
      <c r="G35" s="246" t="s">
        <v>223</v>
      </c>
      <c r="H35" s="207"/>
      <c r="I35" s="207"/>
      <c r="J35" s="207"/>
      <c r="K35" s="207"/>
      <c r="L35" s="207"/>
    </row>
    <row r="36" spans="1:12" s="194" customFormat="1" ht="14.5" x14ac:dyDescent="0.35">
      <c r="C36" s="196"/>
      <c r="E36" s="219" t="s">
        <v>221</v>
      </c>
      <c r="F36" s="30"/>
      <c r="G36" s="244" t="s">
        <v>224</v>
      </c>
      <c r="H36" s="195"/>
      <c r="I36" s="195"/>
      <c r="J36" s="195"/>
      <c r="K36" s="195"/>
      <c r="L36" s="195"/>
    </row>
    <row r="37" spans="1:12" s="194" customFormat="1" ht="14.5" x14ac:dyDescent="0.35">
      <c r="C37" s="196"/>
      <c r="E37" s="219" t="s">
        <v>222</v>
      </c>
      <c r="F37" s="30"/>
      <c r="G37" s="244" t="s">
        <v>225</v>
      </c>
      <c r="H37" s="195"/>
      <c r="I37" s="195"/>
      <c r="J37" s="195"/>
      <c r="K37" s="195"/>
      <c r="L37" s="195"/>
    </row>
    <row r="38" spans="1:12" s="194" customFormat="1" ht="15" thickBot="1" x14ac:dyDescent="0.4">
      <c r="C38" s="196"/>
      <c r="E38" s="15"/>
      <c r="F38" s="2"/>
      <c r="G38" s="118"/>
      <c r="H38" s="195"/>
      <c r="I38" s="195"/>
      <c r="J38" s="195"/>
      <c r="K38" s="195"/>
      <c r="L38" s="195"/>
    </row>
    <row r="39" spans="1:12" ht="15.75" customHeight="1" thickBot="1" x14ac:dyDescent="0.4">
      <c r="B39" s="194"/>
      <c r="C39" s="161"/>
      <c r="D39" s="41"/>
      <c r="E39" s="322" t="s">
        <v>254</v>
      </c>
      <c r="F39" s="323"/>
      <c r="G39" s="324"/>
    </row>
    <row r="40" spans="1:12" ht="14.5" x14ac:dyDescent="0.35">
      <c r="B40" s="194"/>
      <c r="C40" s="161"/>
      <c r="D40" s="41"/>
      <c r="E40" s="162" t="s">
        <v>2</v>
      </c>
      <c r="F40" s="163" t="s">
        <v>110</v>
      </c>
      <c r="G40" s="193" t="s">
        <v>23</v>
      </c>
    </row>
    <row r="41" spans="1:12" ht="15" thickBot="1" x14ac:dyDescent="0.4">
      <c r="A41" s="164"/>
      <c r="B41" s="194"/>
      <c r="C41" s="340" t="s">
        <v>11</v>
      </c>
      <c r="D41" s="341"/>
      <c r="E41" s="205" t="s">
        <v>242</v>
      </c>
      <c r="F41" s="166"/>
      <c r="G41" s="247" t="s">
        <v>213</v>
      </c>
    </row>
    <row r="42" spans="1:12" ht="14.5" x14ac:dyDescent="0.35">
      <c r="A42" s="164"/>
      <c r="B42" s="194"/>
      <c r="C42" s="340"/>
      <c r="D42" s="341"/>
      <c r="E42" s="165" t="s">
        <v>243</v>
      </c>
      <c r="F42" s="166"/>
      <c r="G42" s="97"/>
    </row>
    <row r="43" spans="1:12" ht="14.5" x14ac:dyDescent="0.35">
      <c r="A43" s="164"/>
      <c r="B43" s="194"/>
      <c r="C43" s="340"/>
      <c r="D43" s="341"/>
      <c r="E43" s="165" t="s">
        <v>13</v>
      </c>
      <c r="F43" s="167"/>
      <c r="G43" s="97"/>
    </row>
    <row r="44" spans="1:12" ht="15" thickBot="1" x14ac:dyDescent="0.4">
      <c r="A44" s="164"/>
      <c r="B44" s="194"/>
      <c r="C44" s="340"/>
      <c r="D44" s="341"/>
      <c r="E44" s="165" t="s">
        <v>14</v>
      </c>
      <c r="F44" s="167"/>
      <c r="G44" s="97"/>
    </row>
    <row r="45" spans="1:12" ht="15" thickBot="1" x14ac:dyDescent="0.4">
      <c r="A45" s="164"/>
      <c r="B45" s="194"/>
      <c r="C45" s="340"/>
      <c r="D45" s="341"/>
      <c r="E45" s="168" t="s">
        <v>244</v>
      </c>
      <c r="F45" s="169"/>
      <c r="G45" s="248" t="s">
        <v>190</v>
      </c>
    </row>
    <row r="46" spans="1:12" ht="14.5" x14ac:dyDescent="0.35">
      <c r="A46" s="164"/>
      <c r="B46" s="194"/>
      <c r="C46" s="295" t="s">
        <v>10</v>
      </c>
      <c r="D46" s="296"/>
      <c r="E46" s="220" t="s">
        <v>245</v>
      </c>
      <c r="F46" s="170"/>
      <c r="G46" s="249"/>
    </row>
    <row r="47" spans="1:12" ht="15" thickBot="1" x14ac:dyDescent="0.4">
      <c r="A47" s="164"/>
      <c r="B47" s="194"/>
      <c r="C47" s="295"/>
      <c r="D47" s="296"/>
      <c r="E47" s="203" t="s">
        <v>246</v>
      </c>
      <c r="F47" s="171"/>
      <c r="G47" s="249"/>
    </row>
    <row r="48" spans="1:12" ht="15" thickBot="1" x14ac:dyDescent="0.4">
      <c r="A48" s="164"/>
      <c r="B48" s="194"/>
      <c r="C48" s="342" t="s">
        <v>12</v>
      </c>
      <c r="D48" s="343"/>
      <c r="E48" s="204" t="s">
        <v>247</v>
      </c>
      <c r="F48" s="173">
        <f>F41+F46</f>
        <v>0</v>
      </c>
      <c r="G48" s="249"/>
    </row>
    <row r="49" spans="1:12" ht="14.5" x14ac:dyDescent="0.35">
      <c r="A49" s="164"/>
      <c r="B49" s="194"/>
      <c r="C49" s="342"/>
      <c r="D49" s="343"/>
      <c r="E49" s="172" t="s">
        <v>248</v>
      </c>
      <c r="F49" s="166"/>
      <c r="G49" s="250" t="s">
        <v>24</v>
      </c>
    </row>
    <row r="50" spans="1:12" ht="15" thickBot="1" x14ac:dyDescent="0.4">
      <c r="A50" s="4"/>
      <c r="B50" s="194"/>
      <c r="C50" s="174"/>
      <c r="D50" s="175"/>
      <c r="E50" s="4"/>
      <c r="F50" s="4"/>
      <c r="G50" s="4"/>
      <c r="H50" s="5"/>
      <c r="I50" s="5"/>
      <c r="J50" s="5"/>
      <c r="K50" s="5"/>
      <c r="L50" s="5"/>
    </row>
    <row r="51" spans="1:12" ht="15.75" customHeight="1" thickBot="1" x14ac:dyDescent="0.4">
      <c r="B51" s="194"/>
      <c r="C51" s="176"/>
      <c r="D51" s="176"/>
      <c r="E51" s="322" t="s">
        <v>257</v>
      </c>
      <c r="F51" s="323"/>
      <c r="G51" s="324"/>
    </row>
    <row r="52" spans="1:12" ht="14.5" x14ac:dyDescent="0.35">
      <c r="B52" s="194"/>
      <c r="C52" s="176"/>
      <c r="D52" s="176"/>
      <c r="E52" s="163" t="s">
        <v>2</v>
      </c>
      <c r="F52" s="163" t="s">
        <v>110</v>
      </c>
      <c r="G52" s="177" t="s">
        <v>23</v>
      </c>
    </row>
    <row r="53" spans="1:12" ht="14.5" x14ac:dyDescent="0.35">
      <c r="B53" s="194"/>
      <c r="C53" s="342" t="s">
        <v>12</v>
      </c>
      <c r="D53" s="346"/>
      <c r="E53" s="178" t="s">
        <v>257</v>
      </c>
      <c r="F53" s="169"/>
      <c r="G53" s="251" t="s">
        <v>34</v>
      </c>
    </row>
    <row r="54" spans="1:12" ht="15" thickBot="1" x14ac:dyDescent="0.4">
      <c r="B54" s="194"/>
      <c r="C54" s="342"/>
      <c r="D54" s="346"/>
      <c r="E54" s="178" t="s">
        <v>258</v>
      </c>
      <c r="F54" s="171"/>
      <c r="G54" s="252" t="s">
        <v>214</v>
      </c>
    </row>
    <row r="55" spans="1:12" ht="15" thickBot="1" x14ac:dyDescent="0.4">
      <c r="B55" s="194"/>
      <c r="C55" s="180"/>
      <c r="D55" s="57"/>
      <c r="F55" s="4"/>
      <c r="G55" s="4"/>
      <c r="H55" s="5"/>
      <c r="I55" s="5"/>
      <c r="J55" s="5"/>
      <c r="K55" s="5"/>
      <c r="L55" s="5"/>
    </row>
    <row r="56" spans="1:12" ht="17.5" thickBot="1" x14ac:dyDescent="0.4">
      <c r="B56" s="194"/>
      <c r="C56" s="180"/>
      <c r="D56" s="57"/>
      <c r="E56" s="347" t="s">
        <v>253</v>
      </c>
      <c r="F56" s="347"/>
      <c r="G56" s="347"/>
    </row>
    <row r="57" spans="1:12" ht="15" thickBot="1" x14ac:dyDescent="0.4">
      <c r="B57" s="194"/>
      <c r="C57" s="180"/>
      <c r="D57" s="57"/>
      <c r="E57" s="190" t="s">
        <v>2</v>
      </c>
      <c r="F57" s="191" t="s">
        <v>110</v>
      </c>
      <c r="G57" s="192" t="s">
        <v>23</v>
      </c>
    </row>
    <row r="58" spans="1:12" s="206" customFormat="1" ht="36.5" thickBot="1" x14ac:dyDescent="0.4">
      <c r="C58" s="340" t="s">
        <v>11</v>
      </c>
      <c r="D58" s="341"/>
      <c r="E58" s="213" t="s">
        <v>249</v>
      </c>
      <c r="F58" s="214"/>
      <c r="G58" s="253" t="s">
        <v>227</v>
      </c>
    </row>
    <row r="59" spans="1:12" s="206" customFormat="1" ht="36.5" thickBot="1" x14ac:dyDescent="0.4">
      <c r="C59" s="295" t="s">
        <v>10</v>
      </c>
      <c r="D59" s="296"/>
      <c r="E59" s="215" t="s">
        <v>250</v>
      </c>
      <c r="F59" s="216"/>
      <c r="G59" s="254" t="s">
        <v>269</v>
      </c>
    </row>
    <row r="60" spans="1:12" s="206" customFormat="1" ht="14.5" x14ac:dyDescent="0.35">
      <c r="C60" s="342" t="s">
        <v>12</v>
      </c>
      <c r="D60" s="343"/>
      <c r="E60" s="178" t="s">
        <v>251</v>
      </c>
      <c r="F60" s="186">
        <f>F58+F59</f>
        <v>0</v>
      </c>
      <c r="G60" s="255" t="s">
        <v>282</v>
      </c>
    </row>
    <row r="61" spans="1:12" s="206" customFormat="1" ht="14.5" x14ac:dyDescent="0.35">
      <c r="C61" s="342"/>
      <c r="D61" s="343"/>
      <c r="E61" s="181" t="s">
        <v>255</v>
      </c>
      <c r="F61" s="187"/>
      <c r="G61" s="256" t="s">
        <v>214</v>
      </c>
    </row>
    <row r="62" spans="1:12" s="206" customFormat="1"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57" t="s">
        <v>268</v>
      </c>
    </row>
    <row r="67" spans="3:7" ht="36.5" thickBot="1" x14ac:dyDescent="0.4">
      <c r="C67" s="295" t="s">
        <v>10</v>
      </c>
      <c r="D67" s="296"/>
      <c r="E67" s="212" t="s">
        <v>226</v>
      </c>
      <c r="F67" s="183"/>
      <c r="G67" s="25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C48:D49"/>
    <mergeCell ref="E64:G64"/>
    <mergeCell ref="C66:D66"/>
    <mergeCell ref="C67:D67"/>
    <mergeCell ref="E51:G51"/>
    <mergeCell ref="C53:D54"/>
    <mergeCell ref="E56:G56"/>
    <mergeCell ref="C58:D58"/>
    <mergeCell ref="C59:D59"/>
    <mergeCell ref="C60:D62"/>
    <mergeCell ref="E3:G3"/>
    <mergeCell ref="C9:G9"/>
    <mergeCell ref="E39:G39"/>
    <mergeCell ref="C41:D45"/>
    <mergeCell ref="C46:D47"/>
  </mergeCells>
  <dataValidations count="11">
    <dataValidation type="list" allowBlank="1" showInputMessage="1" showErrorMessage="1" sqref="F27">
      <formula1>"L1-1, L1-2, L2-1"</formula1>
    </dataValidation>
    <dataValidation type="list" allowBlank="1" showInputMessage="1" showErrorMessage="1" sqref="F20:F21">
      <formula1>"Owner, Intermediary"</formula1>
    </dataValidation>
    <dataValidation type="list" allowBlank="1" showInputMessage="1" showErrorMessage="1" sqref="F26">
      <formula1>"SEM"</formula1>
    </dataValidation>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66:F68">
      <formula1>"No, Yes"</formula1>
    </dataValidation>
  </dataValidations>
  <pageMargins left="0.25" right="0.25" top="0.75"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6"/>
  <sheetViews>
    <sheetView showGridLines="0" zoomScale="86" zoomScaleNormal="86" workbookViewId="0"/>
  </sheetViews>
  <sheetFormatPr defaultColWidth="0" defaultRowHeight="0" customHeight="1" zeroHeight="1" x14ac:dyDescent="0.35"/>
  <cols>
    <col min="1" max="1" width="4.453125" style="206" customWidth="1"/>
    <col min="2" max="2" width="2.36328125" style="206" customWidth="1"/>
    <col min="3" max="3" width="8.453125" style="208" customWidth="1"/>
    <col min="4" max="4" width="2.90625" style="206" customWidth="1"/>
    <col min="5" max="5" width="49.54296875" style="206" customWidth="1"/>
    <col min="6" max="6" width="42.6328125" style="206" customWidth="1"/>
    <col min="7" max="7" width="61.08984375" style="206" customWidth="1"/>
    <col min="8" max="8" width="12.36328125" style="206" customWidth="1"/>
    <col min="9" max="11" width="9.08984375" style="206" hidden="1" customWidth="1"/>
    <col min="12" max="17" width="0" style="206" hidden="1" customWidth="1"/>
    <col min="18" max="16384" width="9.08984375" style="206" hidden="1"/>
  </cols>
  <sheetData>
    <row r="1" spans="2:12" ht="23.25" customHeight="1" x14ac:dyDescent="0.35">
      <c r="F1" s="202"/>
      <c r="G1" s="201" t="s">
        <v>204</v>
      </c>
    </row>
    <row r="2" spans="2:12" ht="12" customHeight="1" x14ac:dyDescent="0.35">
      <c r="F2" s="8"/>
      <c r="G2" s="33"/>
    </row>
    <row r="3" spans="2:12" ht="14.5" x14ac:dyDescent="0.35">
      <c r="E3" s="332"/>
      <c r="F3" s="332"/>
      <c r="G3" s="332"/>
      <c r="H3" s="37"/>
      <c r="I3" s="37"/>
      <c r="J3" s="37"/>
    </row>
    <row r="4" spans="2:12" s="28" customFormat="1" ht="14.5" x14ac:dyDescent="0.35">
      <c r="C4" s="157"/>
      <c r="D4" s="74"/>
      <c r="H4" s="29"/>
      <c r="I4" s="29"/>
    </row>
    <row r="5" spans="2:12" s="28" customFormat="1" ht="14.5" x14ac:dyDescent="0.35">
      <c r="C5" s="236" t="s">
        <v>228</v>
      </c>
      <c r="D5" s="74"/>
      <c r="H5" s="29"/>
      <c r="I5" s="29"/>
    </row>
    <row r="6" spans="2:12" s="28" customFormat="1" ht="14.5" x14ac:dyDescent="0.35">
      <c r="C6" s="243" t="s">
        <v>16</v>
      </c>
      <c r="D6" s="74"/>
      <c r="H6" s="29"/>
      <c r="I6" s="29"/>
    </row>
    <row r="7" spans="2:12" s="28" customFormat="1" ht="14.5" x14ac:dyDescent="0.35">
      <c r="C7" s="243" t="s">
        <v>42</v>
      </c>
      <c r="D7" s="72"/>
      <c r="E7" s="72"/>
      <c r="F7" s="74"/>
      <c r="G7" s="74"/>
      <c r="H7" s="29"/>
      <c r="I7" s="29"/>
    </row>
    <row r="8" spans="2:12" s="28" customFormat="1" ht="14.5" x14ac:dyDescent="0.35">
      <c r="C8" s="157" t="s">
        <v>1</v>
      </c>
      <c r="D8" s="72"/>
      <c r="E8" s="72"/>
      <c r="F8" s="74"/>
      <c r="G8" s="74"/>
      <c r="H8" s="29"/>
      <c r="I8" s="29"/>
    </row>
    <row r="9" spans="2:12" ht="21" customHeight="1" x14ac:dyDescent="0.5">
      <c r="C9" s="334" t="s">
        <v>203</v>
      </c>
      <c r="D9" s="334"/>
      <c r="E9" s="334"/>
      <c r="F9" s="334"/>
      <c r="G9" s="334"/>
      <c r="H9" s="1"/>
      <c r="I9" s="1"/>
      <c r="J9" s="1"/>
      <c r="K9" s="1"/>
      <c r="L9" s="1"/>
    </row>
    <row r="10" spans="2:12" ht="11.25" customHeight="1" x14ac:dyDescent="0.35">
      <c r="E10" s="4"/>
      <c r="F10" s="4"/>
      <c r="G10" s="4"/>
      <c r="H10" s="5"/>
      <c r="I10" s="5"/>
      <c r="J10" s="5"/>
      <c r="K10" s="5"/>
      <c r="L10" s="5"/>
    </row>
    <row r="11" spans="2:12" ht="14.5" x14ac:dyDescent="0.35">
      <c r="B11" s="200"/>
      <c r="E11" s="2" t="s">
        <v>8</v>
      </c>
      <c r="F11" s="158" t="str">
        <f>Capacity_Year</f>
        <v>2019/2020</v>
      </c>
      <c r="G11" s="31"/>
      <c r="H11" s="207"/>
      <c r="I11" s="207"/>
      <c r="J11" s="207"/>
      <c r="K11" s="207"/>
      <c r="L11" s="207"/>
    </row>
    <row r="12" spans="2:12" ht="14.5" x14ac:dyDescent="0.35">
      <c r="B12" s="200"/>
      <c r="E12" s="2" t="s">
        <v>9</v>
      </c>
      <c r="F12" s="158" t="str">
        <f>Capacity_Auction</f>
        <v>T-1</v>
      </c>
      <c r="G12" s="31"/>
      <c r="H12" s="207"/>
      <c r="I12" s="207"/>
      <c r="J12" s="207"/>
      <c r="K12" s="207"/>
      <c r="L12" s="207"/>
    </row>
    <row r="13" spans="2:12" ht="14.5" x14ac:dyDescent="0.35">
      <c r="B13" s="200"/>
      <c r="E13" s="2" t="s">
        <v>211</v>
      </c>
      <c r="F13" s="158"/>
      <c r="G13" s="31"/>
      <c r="H13" s="5"/>
      <c r="I13" s="5"/>
      <c r="J13" s="5"/>
      <c r="K13" s="5"/>
      <c r="L13" s="5"/>
    </row>
    <row r="14" spans="2:12" ht="14.5" x14ac:dyDescent="0.35">
      <c r="E14" s="2" t="s">
        <v>5</v>
      </c>
      <c r="F14" s="159">
        <f>'C32b - CCU CMU'!D17</f>
        <v>0</v>
      </c>
      <c r="G14" s="31"/>
      <c r="H14" s="5"/>
      <c r="I14" s="5"/>
      <c r="J14" s="5"/>
      <c r="K14" s="5"/>
      <c r="L14" s="5"/>
    </row>
    <row r="15" spans="2:12" ht="14.5" x14ac:dyDescent="0.35">
      <c r="E15" s="217" t="s">
        <v>205</v>
      </c>
      <c r="F15" s="34"/>
      <c r="G15" s="244" t="s">
        <v>265</v>
      </c>
      <c r="H15" s="5"/>
      <c r="I15" s="5"/>
      <c r="J15" s="5"/>
      <c r="K15" s="5"/>
      <c r="L15" s="5"/>
    </row>
    <row r="16" spans="2:12" ht="14.5" x14ac:dyDescent="0.35">
      <c r="E16" s="2" t="s">
        <v>212</v>
      </c>
      <c r="F16" s="34"/>
      <c r="G16" s="31"/>
      <c r="H16" s="207"/>
      <c r="I16" s="207"/>
      <c r="J16" s="207"/>
      <c r="K16" s="207"/>
      <c r="L16" s="207"/>
    </row>
    <row r="17" spans="5:12" ht="14.5" x14ac:dyDescent="0.35">
      <c r="E17" s="2" t="s">
        <v>0</v>
      </c>
      <c r="F17" s="30"/>
      <c r="G17" s="31"/>
      <c r="H17" s="207"/>
      <c r="I17" s="207"/>
      <c r="J17" s="207"/>
      <c r="K17" s="207"/>
      <c r="L17" s="207"/>
    </row>
    <row r="18" spans="5:12" ht="14.5" x14ac:dyDescent="0.35">
      <c r="E18" s="217" t="s">
        <v>206</v>
      </c>
      <c r="F18" s="30" t="s">
        <v>15</v>
      </c>
      <c r="G18" s="245"/>
      <c r="H18" s="207"/>
      <c r="I18" s="207"/>
      <c r="J18" s="207"/>
      <c r="K18" s="207"/>
      <c r="L18" s="207"/>
    </row>
    <row r="19" spans="5:12" ht="14.5" x14ac:dyDescent="0.35">
      <c r="E19" s="2" t="s">
        <v>17</v>
      </c>
      <c r="F19" s="34" t="s">
        <v>41</v>
      </c>
      <c r="G19" s="245"/>
      <c r="H19" s="207"/>
      <c r="I19" s="207"/>
      <c r="J19" s="207"/>
      <c r="K19" s="207"/>
      <c r="L19" s="207"/>
    </row>
    <row r="20" spans="5:12" ht="14.5" x14ac:dyDescent="0.35">
      <c r="E20" s="2" t="s">
        <v>188</v>
      </c>
      <c r="F20" s="30"/>
      <c r="G20" s="245"/>
      <c r="H20" s="207"/>
      <c r="I20" s="207"/>
      <c r="J20" s="207"/>
      <c r="K20" s="207"/>
      <c r="L20" s="207"/>
    </row>
    <row r="21" spans="5:12" ht="14.5" x14ac:dyDescent="0.35">
      <c r="E21" s="118" t="s">
        <v>188</v>
      </c>
      <c r="F21" s="30"/>
      <c r="G21" s="245"/>
      <c r="H21" s="207"/>
      <c r="I21" s="207"/>
      <c r="J21" s="207"/>
      <c r="K21" s="207"/>
      <c r="L21" s="207"/>
    </row>
    <row r="22" spans="5:12" ht="14.5" x14ac:dyDescent="0.35">
      <c r="E22" s="2" t="s">
        <v>6</v>
      </c>
      <c r="F22" s="30"/>
      <c r="G22" s="245"/>
      <c r="H22" s="207"/>
      <c r="I22" s="207"/>
      <c r="J22" s="207"/>
      <c r="K22" s="207"/>
      <c r="L22" s="207"/>
    </row>
    <row r="23" spans="5:12" ht="14.5" x14ac:dyDescent="0.35">
      <c r="E23" s="2" t="s">
        <v>18</v>
      </c>
      <c r="F23" s="30"/>
      <c r="G23" s="245"/>
      <c r="H23" s="207"/>
      <c r="I23" s="207"/>
      <c r="J23" s="207"/>
      <c r="K23" s="207"/>
      <c r="L23" s="207"/>
    </row>
    <row r="24" spans="5:12" ht="14.5" x14ac:dyDescent="0.35">
      <c r="E24" s="2" t="s">
        <v>19</v>
      </c>
      <c r="F24" s="30"/>
      <c r="G24" s="245"/>
      <c r="H24" s="207"/>
      <c r="I24" s="207"/>
      <c r="J24" s="207"/>
      <c r="K24" s="207"/>
      <c r="L24" s="207"/>
    </row>
    <row r="25" spans="5:12" ht="14.5" x14ac:dyDescent="0.35">
      <c r="E25" s="2" t="s">
        <v>20</v>
      </c>
      <c r="F25" s="30"/>
      <c r="G25" s="245" t="s">
        <v>199</v>
      </c>
      <c r="H25" s="207"/>
      <c r="I25" s="207"/>
      <c r="J25" s="207"/>
      <c r="K25" s="207"/>
      <c r="L25" s="207"/>
    </row>
    <row r="26" spans="5:12" ht="14.5" x14ac:dyDescent="0.35">
      <c r="E26" s="207" t="s">
        <v>7</v>
      </c>
      <c r="F26" s="34"/>
      <c r="G26" s="245"/>
      <c r="H26" s="207"/>
      <c r="I26" s="207"/>
      <c r="J26" s="207"/>
      <c r="K26" s="207"/>
      <c r="L26" s="207"/>
    </row>
    <row r="27" spans="5:12" ht="14.5" x14ac:dyDescent="0.35">
      <c r="E27" s="207" t="s">
        <v>116</v>
      </c>
      <c r="F27" s="34"/>
      <c r="G27" s="245" t="s">
        <v>189</v>
      </c>
      <c r="H27" s="207"/>
      <c r="I27" s="207"/>
      <c r="J27" s="207"/>
      <c r="K27" s="207"/>
      <c r="L27" s="207"/>
    </row>
    <row r="28" spans="5:12" ht="14.5" x14ac:dyDescent="0.35">
      <c r="E28" s="2" t="s">
        <v>21</v>
      </c>
      <c r="F28" s="30"/>
      <c r="G28" s="245" t="s">
        <v>34</v>
      </c>
      <c r="H28" s="207"/>
      <c r="I28" s="207"/>
      <c r="J28" s="207"/>
      <c r="K28" s="207"/>
      <c r="L28" s="207"/>
    </row>
    <row r="29" spans="5:12" ht="14.5" x14ac:dyDescent="0.35">
      <c r="E29" s="2" t="s">
        <v>22</v>
      </c>
      <c r="F29" s="30"/>
      <c r="G29" s="245"/>
      <c r="H29" s="207"/>
      <c r="I29" s="207"/>
      <c r="J29" s="207"/>
      <c r="K29" s="207"/>
      <c r="L29" s="207"/>
    </row>
    <row r="30" spans="5:12" ht="25.25" customHeight="1" x14ac:dyDescent="0.35">
      <c r="E30" s="160" t="s">
        <v>44</v>
      </c>
      <c r="F30" s="34"/>
      <c r="G30" s="245" t="s">
        <v>47</v>
      </c>
      <c r="H30" s="207"/>
      <c r="I30" s="207"/>
      <c r="J30" s="207"/>
      <c r="K30" s="207"/>
      <c r="L30" s="207"/>
    </row>
    <row r="31" spans="5:12" ht="24" customHeight="1" x14ac:dyDescent="0.35">
      <c r="E31" s="160" t="s">
        <v>35</v>
      </c>
      <c r="F31" s="30"/>
      <c r="G31" s="245" t="s">
        <v>266</v>
      </c>
      <c r="H31" s="207"/>
      <c r="I31" s="207"/>
      <c r="J31" s="207"/>
      <c r="K31" s="207"/>
      <c r="L31" s="207"/>
    </row>
    <row r="32" spans="5:12" ht="22" x14ac:dyDescent="0.35">
      <c r="E32" s="269" t="s">
        <v>288</v>
      </c>
      <c r="F32" s="270"/>
      <c r="G32" s="244" t="s">
        <v>200</v>
      </c>
      <c r="H32" s="271"/>
      <c r="I32" s="271"/>
      <c r="J32" s="271"/>
      <c r="K32" s="271"/>
      <c r="L32" s="271"/>
    </row>
    <row r="33" spans="1:12" ht="19" customHeight="1" x14ac:dyDescent="0.35">
      <c r="E33" s="269" t="s">
        <v>286</v>
      </c>
      <c r="F33" s="270"/>
      <c r="G33" s="244" t="s">
        <v>287</v>
      </c>
      <c r="H33" s="271"/>
      <c r="I33" s="271"/>
      <c r="J33" s="271"/>
      <c r="K33" s="271"/>
      <c r="L33" s="271"/>
    </row>
    <row r="34" spans="1:12" ht="16.75" customHeight="1" x14ac:dyDescent="0.35">
      <c r="E34" s="218" t="s">
        <v>219</v>
      </c>
      <c r="F34" s="30"/>
      <c r="G34" s="244" t="s">
        <v>215</v>
      </c>
      <c r="H34" s="207"/>
      <c r="I34" s="207"/>
      <c r="J34" s="207"/>
      <c r="K34" s="207"/>
      <c r="L34" s="207"/>
    </row>
    <row r="35" spans="1:12" ht="25.75" customHeight="1" x14ac:dyDescent="0.35">
      <c r="E35" s="218" t="s">
        <v>220</v>
      </c>
      <c r="F35" s="30"/>
      <c r="G35" s="246" t="s">
        <v>223</v>
      </c>
      <c r="H35" s="207"/>
      <c r="I35" s="207"/>
      <c r="J35" s="207"/>
      <c r="K35" s="207"/>
      <c r="L35" s="207"/>
    </row>
    <row r="36" spans="1:12" ht="14.5" x14ac:dyDescent="0.35">
      <c r="E36" s="219" t="s">
        <v>221</v>
      </c>
      <c r="F36" s="30"/>
      <c r="G36" s="244" t="s">
        <v>224</v>
      </c>
      <c r="H36" s="207"/>
      <c r="I36" s="207"/>
      <c r="J36" s="207"/>
      <c r="K36" s="207"/>
      <c r="L36" s="207"/>
    </row>
    <row r="37" spans="1:12" ht="14.5" x14ac:dyDescent="0.35">
      <c r="E37" s="219" t="s">
        <v>222</v>
      </c>
      <c r="F37" s="30"/>
      <c r="G37" s="244" t="s">
        <v>225</v>
      </c>
      <c r="H37" s="207"/>
      <c r="I37" s="207"/>
      <c r="J37" s="207"/>
      <c r="K37" s="207"/>
      <c r="L37" s="207"/>
    </row>
    <row r="38" spans="1:12" ht="15" thickBot="1" x14ac:dyDescent="0.4">
      <c r="E38" s="15"/>
      <c r="F38" s="2"/>
      <c r="G38" s="118"/>
      <c r="H38" s="207"/>
      <c r="I38" s="207"/>
      <c r="J38" s="207"/>
      <c r="K38" s="207"/>
      <c r="L38" s="207"/>
    </row>
    <row r="39" spans="1:12" ht="15.75" customHeight="1" thickBot="1" x14ac:dyDescent="0.4">
      <c r="C39" s="161"/>
      <c r="D39" s="41"/>
      <c r="E39" s="322" t="s">
        <v>254</v>
      </c>
      <c r="F39" s="323"/>
      <c r="G39" s="324"/>
    </row>
    <row r="40" spans="1:12" ht="14.5" x14ac:dyDescent="0.35">
      <c r="C40" s="161"/>
      <c r="D40" s="41"/>
      <c r="E40" s="162" t="s">
        <v>2</v>
      </c>
      <c r="F40" s="163" t="s">
        <v>110</v>
      </c>
      <c r="G40" s="268" t="s">
        <v>23</v>
      </c>
    </row>
    <row r="41" spans="1:12" ht="15" thickBot="1" x14ac:dyDescent="0.4">
      <c r="A41" s="164"/>
      <c r="C41" s="340" t="s">
        <v>11</v>
      </c>
      <c r="D41" s="341"/>
      <c r="E41" s="205" t="s">
        <v>242</v>
      </c>
      <c r="F41" s="166"/>
      <c r="G41" s="247" t="s">
        <v>213</v>
      </c>
    </row>
    <row r="42" spans="1:12" ht="14.5" x14ac:dyDescent="0.35">
      <c r="A42" s="164"/>
      <c r="C42" s="340"/>
      <c r="D42" s="341"/>
      <c r="E42" s="165" t="s">
        <v>243</v>
      </c>
      <c r="F42" s="166"/>
      <c r="G42" s="97"/>
    </row>
    <row r="43" spans="1:12" ht="14.5" x14ac:dyDescent="0.35">
      <c r="A43" s="164"/>
      <c r="C43" s="340"/>
      <c r="D43" s="341"/>
      <c r="E43" s="165" t="s">
        <v>13</v>
      </c>
      <c r="F43" s="167"/>
      <c r="G43" s="97"/>
    </row>
    <row r="44" spans="1:12" ht="15" thickBot="1" x14ac:dyDescent="0.4">
      <c r="A44" s="164"/>
      <c r="C44" s="340"/>
      <c r="D44" s="341"/>
      <c r="E44" s="165" t="s">
        <v>14</v>
      </c>
      <c r="F44" s="167"/>
      <c r="G44" s="97"/>
    </row>
    <row r="45" spans="1:12" ht="15" thickBot="1" x14ac:dyDescent="0.4">
      <c r="A45" s="164"/>
      <c r="C45" s="340"/>
      <c r="D45" s="341"/>
      <c r="E45" s="168" t="s">
        <v>244</v>
      </c>
      <c r="F45" s="169"/>
      <c r="G45" s="248" t="s">
        <v>190</v>
      </c>
    </row>
    <row r="46" spans="1:12" ht="14.5" x14ac:dyDescent="0.35">
      <c r="A46" s="164"/>
      <c r="C46" s="295" t="s">
        <v>10</v>
      </c>
      <c r="D46" s="296"/>
      <c r="E46" s="220" t="s">
        <v>245</v>
      </c>
      <c r="F46" s="170"/>
      <c r="G46" s="249"/>
    </row>
    <row r="47" spans="1:12" ht="15" thickBot="1" x14ac:dyDescent="0.4">
      <c r="A47" s="164"/>
      <c r="C47" s="295"/>
      <c r="D47" s="296"/>
      <c r="E47" s="203" t="s">
        <v>246</v>
      </c>
      <c r="F47" s="171"/>
      <c r="G47" s="249"/>
    </row>
    <row r="48" spans="1:12" ht="15" thickBot="1" x14ac:dyDescent="0.4">
      <c r="A48" s="164"/>
      <c r="C48" s="342" t="s">
        <v>12</v>
      </c>
      <c r="D48" s="343"/>
      <c r="E48" s="204" t="s">
        <v>247</v>
      </c>
      <c r="F48" s="173">
        <f>F41+F46</f>
        <v>0</v>
      </c>
      <c r="G48" s="249"/>
    </row>
    <row r="49" spans="1:12" ht="14.5" x14ac:dyDescent="0.35">
      <c r="A49" s="164"/>
      <c r="C49" s="342"/>
      <c r="D49" s="343"/>
      <c r="E49" s="172" t="s">
        <v>248</v>
      </c>
      <c r="F49" s="166"/>
      <c r="G49" s="250" t="s">
        <v>24</v>
      </c>
    </row>
    <row r="50" spans="1:12" ht="15" thickBot="1" x14ac:dyDescent="0.4">
      <c r="A50" s="4"/>
      <c r="C50" s="174"/>
      <c r="D50" s="175"/>
      <c r="E50" s="4"/>
      <c r="F50" s="4"/>
      <c r="G50" s="4"/>
      <c r="H50" s="5"/>
      <c r="I50" s="5"/>
      <c r="J50" s="5"/>
      <c r="K50" s="5"/>
      <c r="L50" s="5"/>
    </row>
    <row r="51" spans="1:12" ht="15.75" customHeight="1" thickBot="1" x14ac:dyDescent="0.4">
      <c r="C51" s="176"/>
      <c r="D51" s="176"/>
      <c r="E51" s="322" t="s">
        <v>257</v>
      </c>
      <c r="F51" s="323"/>
      <c r="G51" s="324"/>
    </row>
    <row r="52" spans="1:12" ht="14.5" x14ac:dyDescent="0.35">
      <c r="C52" s="176"/>
      <c r="D52" s="176"/>
      <c r="E52" s="163" t="s">
        <v>2</v>
      </c>
      <c r="F52" s="163" t="s">
        <v>110</v>
      </c>
      <c r="G52" s="177" t="s">
        <v>23</v>
      </c>
    </row>
    <row r="53" spans="1:12" ht="14.5" x14ac:dyDescent="0.35">
      <c r="C53" s="342" t="s">
        <v>12</v>
      </c>
      <c r="D53" s="346"/>
      <c r="E53" s="178" t="s">
        <v>257</v>
      </c>
      <c r="F53" s="169"/>
      <c r="G53" s="251" t="s">
        <v>34</v>
      </c>
    </row>
    <row r="54" spans="1:12" ht="15" thickBot="1" x14ac:dyDescent="0.4">
      <c r="C54" s="342"/>
      <c r="D54" s="346"/>
      <c r="E54" s="178" t="s">
        <v>258</v>
      </c>
      <c r="F54" s="171"/>
      <c r="G54" s="252" t="s">
        <v>214</v>
      </c>
    </row>
    <row r="55" spans="1:12" ht="15" thickBot="1" x14ac:dyDescent="0.4">
      <c r="C55" s="180"/>
      <c r="D55" s="57"/>
      <c r="F55" s="4"/>
      <c r="G55" s="4"/>
      <c r="H55" s="5"/>
      <c r="I55" s="5"/>
      <c r="J55" s="5"/>
      <c r="K55" s="5"/>
      <c r="L55" s="5"/>
    </row>
    <row r="56" spans="1:12" ht="17.5" thickBot="1" x14ac:dyDescent="0.4">
      <c r="C56" s="180"/>
      <c r="D56" s="57"/>
      <c r="E56" s="347" t="s">
        <v>253</v>
      </c>
      <c r="F56" s="347"/>
      <c r="G56" s="347"/>
    </row>
    <row r="57" spans="1:12" ht="15" thickBot="1" x14ac:dyDescent="0.4">
      <c r="C57" s="180"/>
      <c r="D57" s="57"/>
      <c r="E57" s="190" t="s">
        <v>2</v>
      </c>
      <c r="F57" s="191" t="s">
        <v>110</v>
      </c>
      <c r="G57" s="192" t="s">
        <v>23</v>
      </c>
    </row>
    <row r="58" spans="1:12" ht="36.5" thickBot="1" x14ac:dyDescent="0.4">
      <c r="C58" s="340" t="s">
        <v>11</v>
      </c>
      <c r="D58" s="341"/>
      <c r="E58" s="213" t="s">
        <v>249</v>
      </c>
      <c r="F58" s="214"/>
      <c r="G58" s="253" t="s">
        <v>227</v>
      </c>
    </row>
    <row r="59" spans="1:12" ht="36.5" thickBot="1" x14ac:dyDescent="0.4">
      <c r="C59" s="295" t="s">
        <v>10</v>
      </c>
      <c r="D59" s="296"/>
      <c r="E59" s="215" t="s">
        <v>250</v>
      </c>
      <c r="F59" s="216"/>
      <c r="G59" s="254" t="s">
        <v>269</v>
      </c>
    </row>
    <row r="60" spans="1:12" ht="14.5" x14ac:dyDescent="0.35">
      <c r="C60" s="342" t="s">
        <v>12</v>
      </c>
      <c r="D60" s="343"/>
      <c r="E60" s="178" t="s">
        <v>251</v>
      </c>
      <c r="F60" s="186">
        <f>F58+F59</f>
        <v>0</v>
      </c>
      <c r="G60" s="255" t="s">
        <v>282</v>
      </c>
    </row>
    <row r="61" spans="1:12" ht="14.5" x14ac:dyDescent="0.35">
      <c r="C61" s="342"/>
      <c r="D61" s="343"/>
      <c r="E61" s="181" t="s">
        <v>255</v>
      </c>
      <c r="F61" s="187"/>
      <c r="G61" s="256" t="s">
        <v>214</v>
      </c>
    </row>
    <row r="62" spans="1:12" ht="15" thickBot="1" x14ac:dyDescent="0.4">
      <c r="C62" s="342"/>
      <c r="D62" s="343"/>
      <c r="E62" s="179" t="s">
        <v>252</v>
      </c>
      <c r="F62" s="188"/>
      <c r="G62" s="254" t="s">
        <v>214</v>
      </c>
      <c r="H62" s="5"/>
      <c r="I62" s="5"/>
      <c r="J62" s="5"/>
      <c r="K62" s="5"/>
      <c r="L62" s="5"/>
    </row>
    <row r="63" spans="1:12" ht="15" thickBot="1" x14ac:dyDescent="0.4">
      <c r="C63" s="180"/>
      <c r="D63" s="175"/>
      <c r="E63" s="39"/>
      <c r="F63" s="4"/>
      <c r="G63" s="4"/>
      <c r="H63" s="5"/>
      <c r="I63" s="5"/>
      <c r="J63" s="5"/>
      <c r="K63" s="5"/>
      <c r="L63" s="5"/>
    </row>
    <row r="64" spans="1:12" ht="17.5" thickBot="1" x14ac:dyDescent="0.4">
      <c r="C64" s="180"/>
      <c r="D64" s="57"/>
      <c r="E64" s="344" t="s">
        <v>259</v>
      </c>
      <c r="F64" s="344"/>
      <c r="G64" s="344"/>
    </row>
    <row r="65" spans="3:7" ht="14.5" x14ac:dyDescent="0.35">
      <c r="C65" s="180"/>
      <c r="D65" s="57"/>
      <c r="E65" s="163" t="s">
        <v>11</v>
      </c>
      <c r="F65" s="163" t="s">
        <v>110</v>
      </c>
      <c r="G65" s="177" t="s">
        <v>23</v>
      </c>
    </row>
    <row r="66" spans="3:7" ht="36" x14ac:dyDescent="0.35">
      <c r="C66" s="340" t="s">
        <v>11</v>
      </c>
      <c r="D66" s="345"/>
      <c r="E66" s="221" t="s">
        <v>256</v>
      </c>
      <c r="F66" s="182"/>
      <c r="G66" s="267" t="s">
        <v>268</v>
      </c>
    </row>
    <row r="67" spans="3:7" ht="36.5" thickBot="1" x14ac:dyDescent="0.4">
      <c r="C67" s="295" t="s">
        <v>10</v>
      </c>
      <c r="D67" s="296"/>
      <c r="E67" s="212" t="s">
        <v>226</v>
      </c>
      <c r="F67" s="183"/>
      <c r="G67" s="267" t="s">
        <v>267</v>
      </c>
    </row>
    <row r="68" spans="3:7" ht="15" customHeight="1" x14ac:dyDescent="0.35">
      <c r="C68" s="184"/>
      <c r="D68" s="4"/>
      <c r="E68" s="4"/>
      <c r="F68" s="4"/>
      <c r="G68" s="4"/>
    </row>
    <row r="69" spans="3:7" ht="18" customHeight="1" x14ac:dyDescent="0.35">
      <c r="C69" s="184"/>
      <c r="D69" s="4"/>
      <c r="E69" s="4"/>
      <c r="F69" s="4"/>
      <c r="G69" s="4"/>
    </row>
    <row r="70" spans="3:7" ht="15" customHeight="1" x14ac:dyDescent="0.35">
      <c r="C70" s="184"/>
      <c r="D70" s="4"/>
      <c r="E70" s="4"/>
      <c r="F70" s="4"/>
      <c r="G70" s="4"/>
    </row>
    <row r="71" spans="3:7" ht="14.5" hidden="1" x14ac:dyDescent="0.35"/>
    <row r="72" spans="3:7" ht="14.5" hidden="1" x14ac:dyDescent="0.35"/>
    <row r="73" spans="3:7" ht="14.5" hidden="1" x14ac:dyDescent="0.35"/>
    <row r="74" spans="3:7" ht="14.5" hidden="1" x14ac:dyDescent="0.35"/>
    <row r="75" spans="3:7" ht="14.5" hidden="1" x14ac:dyDescent="0.35"/>
    <row r="76" spans="3:7" ht="15" hidden="1" customHeight="1" x14ac:dyDescent="0.35"/>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1">
    <dataValidation type="list" allowBlank="1" showInputMessage="1" showErrorMessage="1" sqref="F66:F68">
      <formula1>"No, Yes"</formula1>
    </dataValidation>
    <dataValidation type="list" allowBlank="1" showInputMessage="1" showErrorMessage="1" sqref="F22">
      <formula1>"Demand Side Unit, Gas Turbine, Other Storage,  Hydro, Steam T+$E$21urbine, Pumped Hydr+$A$21o Storage, System Wide, Wind, Solar, Interconnector"</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formula1>"Variable, Not Variable"</formula1>
    </dataValidation>
    <dataValidation type="list" allowBlank="1" showInputMessage="1" showErrorMessage="1" sqref="F3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formula1>"Yes, No"</formula1>
    </dataValidation>
    <dataValidation type="list" allowBlank="1" showInputMessage="1" showErrorMessage="1" sqref="F24">
      <formula1>"Dispatchable, Controllable, None"</formula1>
    </dataValidation>
    <dataValidation type="list" allowBlank="1" showInputMessage="1" showErrorMessage="1" sqref="F29">
      <formula1>"Existing, New, Both Existing and New"</formula1>
    </dataValidation>
    <dataValidation type="list" allowBlank="1" showInputMessage="1" showErrorMessage="1" sqref="F26">
      <formula1>"SEM"</formula1>
    </dataValidation>
    <dataValidation type="list" allowBlank="1" showInputMessage="1" showErrorMessage="1" sqref="F20:F21">
      <formula1>"Owner, Intermediary"</formula1>
    </dataValidation>
    <dataValidation type="list" allowBlank="1" showInputMessage="1" showErrorMessage="1" sqref="F27">
      <formula1>"L1-1, L1-2, L2-1"</formula1>
    </dataValidation>
  </dataValidations>
  <pageMargins left="0.25" right="0.25" top="0.75" bottom="0.75" header="0.3" footer="0.3"/>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26"/>
      <c r="C18" s="226"/>
      <c r="D18" s="226"/>
      <c r="E18" s="226"/>
      <c r="F18" s="226"/>
      <c r="G18" s="226"/>
      <c r="H18" s="226"/>
      <c r="I18" s="226"/>
      <c r="J18" s="226"/>
      <c r="K18" s="226"/>
      <c r="L18" s="226"/>
      <c r="M18" s="226"/>
    </row>
    <row r="19" spans="2:13" ht="14.5" x14ac:dyDescent="0.35">
      <c r="B19" s="233" t="s">
        <v>133</v>
      </c>
      <c r="C19" s="226"/>
      <c r="E19" s="357" t="s">
        <v>210</v>
      </c>
      <c r="F19" s="357"/>
      <c r="G19" s="357"/>
      <c r="H19" s="357"/>
      <c r="I19" s="357"/>
      <c r="J19" s="226"/>
      <c r="K19" s="226"/>
      <c r="L19" s="226"/>
      <c r="M19" s="226"/>
    </row>
    <row r="20" spans="2:13" ht="14.5" x14ac:dyDescent="0.35">
      <c r="B20" s="197" t="s">
        <v>207</v>
      </c>
      <c r="E20" s="358"/>
      <c r="F20" s="359"/>
      <c r="G20" s="359"/>
      <c r="H20" s="359"/>
      <c r="I20" s="360"/>
      <c r="J20" s="226"/>
      <c r="K20" s="226"/>
      <c r="L20" s="226"/>
      <c r="M20" s="226"/>
    </row>
    <row r="21" spans="2:13" ht="14.5" x14ac:dyDescent="0.35">
      <c r="B21" s="199" t="s">
        <v>208</v>
      </c>
      <c r="E21" s="357"/>
      <c r="F21" s="357"/>
      <c r="G21" s="357"/>
      <c r="H21" s="357"/>
      <c r="I21" s="357"/>
      <c r="J21" s="226"/>
      <c r="K21" s="226"/>
      <c r="L21" s="226"/>
      <c r="M21" s="226"/>
    </row>
    <row r="22" spans="2:13" ht="14.5" x14ac:dyDescent="0.35">
      <c r="B22" s="197" t="s">
        <v>209</v>
      </c>
      <c r="E22" s="358"/>
      <c r="F22" s="359"/>
      <c r="G22" s="359"/>
      <c r="H22" s="359"/>
      <c r="I22" s="360"/>
      <c r="J22" s="226"/>
      <c r="K22" s="226"/>
      <c r="L22" s="226"/>
      <c r="M22" s="226"/>
    </row>
    <row r="23" spans="2:13" ht="14.5" x14ac:dyDescent="0.35">
      <c r="B23" s="199" t="s">
        <v>216</v>
      </c>
      <c r="C23" s="198"/>
      <c r="E23" s="357" t="s">
        <v>210</v>
      </c>
      <c r="F23" s="357"/>
      <c r="G23" s="357"/>
      <c r="H23" s="357"/>
      <c r="I23" s="357"/>
      <c r="J23" s="226"/>
      <c r="K23" s="226"/>
      <c r="L23" s="226"/>
      <c r="M23" s="226"/>
    </row>
    <row r="24" spans="2:13" ht="14.5" x14ac:dyDescent="0.35">
      <c r="B24" s="197"/>
      <c r="E24" s="226"/>
      <c r="F24" s="226"/>
      <c r="G24" s="226"/>
      <c r="H24" s="226"/>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29"/>
      <c r="C38" s="229"/>
      <c r="D38" s="229"/>
      <c r="E38" s="229"/>
      <c r="F38" s="229"/>
      <c r="G38" s="229"/>
      <c r="H38" s="229"/>
      <c r="I38" s="229"/>
      <c r="J38" s="229"/>
      <c r="K38" s="229"/>
      <c r="L38" s="229"/>
      <c r="M38" s="229"/>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30"/>
      <c r="C71" s="230"/>
      <c r="D71" s="230"/>
      <c r="E71" s="230"/>
      <c r="F71" s="230"/>
      <c r="G71" s="230"/>
      <c r="H71" s="230"/>
      <c r="I71" s="230"/>
      <c r="J71" s="230"/>
      <c r="K71" s="230"/>
      <c r="L71" s="230"/>
      <c r="M71" s="230"/>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27"/>
      <c r="G82" s="142"/>
      <c r="H82" s="143"/>
      <c r="I82" s="142"/>
      <c r="J82" s="143"/>
      <c r="K82" s="143"/>
      <c r="L82" s="143"/>
      <c r="M82" s="142"/>
    </row>
    <row r="83" spans="2:13" ht="30" customHeight="1" x14ac:dyDescent="0.35">
      <c r="B83" s="144"/>
      <c r="C83" s="144"/>
      <c r="D83" s="405"/>
      <c r="E83" s="406"/>
      <c r="F83" s="228"/>
      <c r="G83" s="144"/>
      <c r="H83" s="145"/>
      <c r="I83" s="144"/>
      <c r="J83" s="144"/>
      <c r="K83" s="144"/>
      <c r="L83" s="144"/>
      <c r="M83" s="144"/>
    </row>
    <row r="84" spans="2:13" ht="30" customHeight="1" x14ac:dyDescent="0.35">
      <c r="B84" s="146"/>
      <c r="C84" s="146"/>
      <c r="D84" s="397"/>
      <c r="E84" s="398"/>
      <c r="F84" s="231"/>
      <c r="G84" s="147"/>
      <c r="H84" s="147"/>
      <c r="I84" s="146"/>
      <c r="J84" s="147"/>
      <c r="K84" s="147"/>
      <c r="L84" s="147"/>
      <c r="M84" s="146"/>
    </row>
    <row r="85" spans="2:13" ht="30" customHeight="1" x14ac:dyDescent="0.35">
      <c r="B85" s="144"/>
      <c r="C85" s="144"/>
      <c r="D85" s="405"/>
      <c r="E85" s="406"/>
      <c r="F85" s="228"/>
      <c r="G85" s="144"/>
      <c r="H85" s="144"/>
      <c r="I85" s="144"/>
      <c r="J85" s="144"/>
      <c r="K85" s="145"/>
      <c r="L85" s="144"/>
      <c r="M85" s="144"/>
    </row>
    <row r="86" spans="2:13" ht="30" customHeight="1" x14ac:dyDescent="0.35">
      <c r="B86" s="146"/>
      <c r="C86" s="146"/>
      <c r="D86" s="397"/>
      <c r="E86" s="398"/>
      <c r="F86" s="231"/>
      <c r="G86" s="147"/>
      <c r="H86" s="147"/>
      <c r="I86" s="146"/>
      <c r="J86" s="147"/>
      <c r="K86" s="147"/>
      <c r="L86" s="147"/>
      <c r="M86" s="146"/>
    </row>
    <row r="87" spans="2:13" ht="30" customHeight="1" x14ac:dyDescent="0.35">
      <c r="B87" s="144"/>
      <c r="C87" s="144"/>
      <c r="D87" s="405"/>
      <c r="E87" s="406"/>
      <c r="F87" s="228"/>
      <c r="G87" s="144"/>
      <c r="H87" s="144"/>
      <c r="I87" s="144"/>
      <c r="J87" s="144"/>
      <c r="K87" s="145"/>
      <c r="L87" s="144"/>
      <c r="M87" s="144"/>
    </row>
    <row r="88" spans="2:13" ht="30" customHeight="1" x14ac:dyDescent="0.35">
      <c r="B88" s="146"/>
      <c r="C88" s="146"/>
      <c r="D88" s="397"/>
      <c r="E88" s="398"/>
      <c r="F88" s="231"/>
      <c r="G88" s="147"/>
      <c r="H88" s="147"/>
      <c r="I88" s="146"/>
      <c r="J88" s="147"/>
      <c r="K88" s="147"/>
      <c r="L88" s="147"/>
      <c r="M88" s="146"/>
    </row>
    <row r="89" spans="2:13" ht="30" customHeight="1" x14ac:dyDescent="0.35">
      <c r="B89" s="144"/>
      <c r="C89" s="144"/>
      <c r="D89" s="405"/>
      <c r="E89" s="406"/>
      <c r="F89" s="228"/>
      <c r="G89" s="144"/>
      <c r="H89" s="144"/>
      <c r="I89" s="144"/>
      <c r="J89" s="144"/>
      <c r="K89" s="145"/>
      <c r="L89" s="144"/>
      <c r="M89" s="144"/>
    </row>
    <row r="90" spans="2:13" ht="30" customHeight="1" x14ac:dyDescent="0.35">
      <c r="B90" s="146"/>
      <c r="C90" s="146"/>
      <c r="D90" s="397"/>
      <c r="E90" s="398"/>
      <c r="F90" s="231"/>
      <c r="G90" s="147"/>
      <c r="H90" s="147"/>
      <c r="I90" s="146"/>
      <c r="J90" s="147"/>
      <c r="K90" s="147"/>
      <c r="L90" s="147"/>
      <c r="M90" s="146"/>
    </row>
    <row r="91" spans="2:13" ht="30" customHeight="1" x14ac:dyDescent="0.35">
      <c r="B91" s="144"/>
      <c r="C91" s="144"/>
      <c r="D91" s="405"/>
      <c r="E91" s="406"/>
      <c r="F91" s="22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32"/>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D81:E81"/>
    <mergeCell ref="D82:E82"/>
    <mergeCell ref="D83:E83"/>
    <mergeCell ref="D84:E84"/>
    <mergeCell ref="D85:E85"/>
    <mergeCell ref="D86:E86"/>
    <mergeCell ref="D87:E87"/>
    <mergeCell ref="K72:L72"/>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9" r:id="rId4" name="Check Box 5">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54630" r:id="rId5" name="Check Box 6">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54631" r:id="rId6" name="Check Box 7">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54632" r:id="rId7" name="Check Box 8">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R188"/>
  <sheetViews>
    <sheetView showGridLines="0" zoomScale="70" zoomScaleNormal="70" workbookViewId="0"/>
  </sheetViews>
  <sheetFormatPr defaultColWidth="0" defaultRowHeight="0" customHeight="1" zeroHeight="1" x14ac:dyDescent="0.35"/>
  <cols>
    <col min="1" max="1" width="4" style="206" customWidth="1"/>
    <col min="2" max="2" width="14" style="206" customWidth="1"/>
    <col min="3" max="3" width="13" style="206" customWidth="1"/>
    <col min="4" max="4" width="11.90625" style="206" customWidth="1"/>
    <col min="5" max="6" width="10.6328125" style="206" customWidth="1"/>
    <col min="7" max="7" width="11" style="206" customWidth="1"/>
    <col min="8" max="8" width="15.6328125" style="206" customWidth="1"/>
    <col min="9" max="9" width="13.54296875" style="206" customWidth="1"/>
    <col min="10" max="10" width="19.36328125" style="206" customWidth="1"/>
    <col min="11" max="11" width="12.36328125" style="206" customWidth="1"/>
    <col min="12" max="12" width="17" style="206" customWidth="1"/>
    <col min="13" max="13" width="20.54296875" style="206" customWidth="1"/>
    <col min="14" max="14" width="4.08984375" style="206" customWidth="1"/>
    <col min="15" max="18" width="0" style="206" hidden="1" customWidth="1"/>
    <col min="19" max="16384" width="9.08984375" style="206" hidden="1"/>
  </cols>
  <sheetData>
    <row r="1" spans="2:13" ht="14.5" x14ac:dyDescent="0.35"/>
    <row r="2" spans="2:13" ht="14.5" x14ac:dyDescent="0.35"/>
    <row r="3" spans="2:13" ht="14.5" x14ac:dyDescent="0.35"/>
    <row r="4" spans="2:13" ht="14.5" x14ac:dyDescent="0.35"/>
    <row r="5" spans="2:13" ht="21" x14ac:dyDescent="0.5">
      <c r="G5" s="133" t="s">
        <v>128</v>
      </c>
      <c r="I5" s="133"/>
      <c r="J5" s="133"/>
    </row>
    <row r="6" spans="2:13" ht="21" customHeight="1" x14ac:dyDescent="0.5">
      <c r="B6" s="351" t="s">
        <v>129</v>
      </c>
      <c r="C6" s="351"/>
      <c r="D6" s="351"/>
      <c r="E6" s="351"/>
      <c r="F6" s="351"/>
      <c r="G6" s="351"/>
      <c r="H6" s="351"/>
      <c r="I6" s="351"/>
      <c r="J6" s="351"/>
      <c r="K6" s="351"/>
      <c r="L6" s="351"/>
      <c r="M6" s="351"/>
    </row>
    <row r="7" spans="2:13" ht="14.5" x14ac:dyDescent="0.35"/>
    <row r="8" spans="2:13" ht="15" customHeight="1" x14ac:dyDescent="0.35">
      <c r="B8" s="352" t="s">
        <v>197</v>
      </c>
      <c r="C8" s="352"/>
      <c r="D8" s="352"/>
      <c r="E8" s="352"/>
      <c r="F8" s="352"/>
      <c r="G8" s="352"/>
      <c r="H8" s="352"/>
      <c r="I8" s="352"/>
      <c r="J8" s="352"/>
      <c r="K8" s="352"/>
      <c r="L8" s="352"/>
      <c r="M8" s="352"/>
    </row>
    <row r="9" spans="2:13" ht="14.5" x14ac:dyDescent="0.35">
      <c r="B9" s="352"/>
      <c r="C9" s="352"/>
      <c r="D9" s="352"/>
      <c r="E9" s="352"/>
      <c r="F9" s="352"/>
      <c r="G9" s="352"/>
      <c r="H9" s="352"/>
      <c r="I9" s="352"/>
      <c r="J9" s="352"/>
      <c r="K9" s="352"/>
      <c r="L9" s="352"/>
      <c r="M9" s="352"/>
    </row>
    <row r="10" spans="2:13" ht="14.5" x14ac:dyDescent="0.35">
      <c r="B10" s="352"/>
      <c r="C10" s="352"/>
      <c r="D10" s="352"/>
      <c r="E10" s="352"/>
      <c r="F10" s="352"/>
      <c r="G10" s="352"/>
      <c r="H10" s="352"/>
      <c r="I10" s="352"/>
      <c r="J10" s="352"/>
      <c r="K10" s="352"/>
      <c r="L10" s="352"/>
      <c r="M10" s="352"/>
    </row>
    <row r="11" spans="2:13" ht="14.5" x14ac:dyDescent="0.35">
      <c r="B11" s="48"/>
      <c r="C11" s="48"/>
      <c r="D11" s="48"/>
      <c r="E11" s="48"/>
      <c r="F11" s="48"/>
      <c r="G11" s="48"/>
      <c r="H11" s="48"/>
      <c r="I11" s="48"/>
      <c r="J11" s="48"/>
      <c r="K11" s="48"/>
      <c r="L11" s="48"/>
      <c r="M11" s="48"/>
    </row>
    <row r="12" spans="2:13" ht="14.5" x14ac:dyDescent="0.35"/>
    <row r="13" spans="2:13" ht="14.5" x14ac:dyDescent="0.35">
      <c r="B13" s="197" t="s">
        <v>130</v>
      </c>
      <c r="E13" s="353" t="str">
        <f>'CU1'!F19</f>
        <v>GU/DSU/IC_nnnnnn</v>
      </c>
      <c r="F13" s="354"/>
      <c r="G13" s="354"/>
      <c r="H13" s="354"/>
      <c r="I13" s="355"/>
    </row>
    <row r="14" spans="2:13" ht="14.5" x14ac:dyDescent="0.35"/>
    <row r="15" spans="2:13" ht="19.5" thickBot="1" x14ac:dyDescent="0.45">
      <c r="B15" s="134" t="s">
        <v>131</v>
      </c>
      <c r="C15" s="134"/>
      <c r="D15" s="134"/>
      <c r="E15" s="134"/>
      <c r="F15" s="134"/>
      <c r="G15" s="134"/>
      <c r="H15" s="134"/>
      <c r="I15" s="134"/>
      <c r="J15" s="134"/>
      <c r="K15" s="134"/>
      <c r="L15" s="134"/>
      <c r="M15" s="134"/>
    </row>
    <row r="16" spans="2:13" ht="15" customHeight="1" thickTop="1" x14ac:dyDescent="0.35">
      <c r="B16" s="356" t="s">
        <v>132</v>
      </c>
      <c r="C16" s="356"/>
      <c r="D16" s="356"/>
      <c r="E16" s="356"/>
      <c r="F16" s="356"/>
      <c r="G16" s="356"/>
      <c r="H16" s="356"/>
      <c r="I16" s="356"/>
      <c r="J16" s="356"/>
      <c r="K16" s="356"/>
      <c r="L16" s="356"/>
      <c r="M16" s="356"/>
    </row>
    <row r="17" spans="2:13" ht="14.5" x14ac:dyDescent="0.35">
      <c r="B17" s="356"/>
      <c r="C17" s="356"/>
      <c r="D17" s="356"/>
      <c r="E17" s="356"/>
      <c r="F17" s="356"/>
      <c r="G17" s="356"/>
      <c r="H17" s="356"/>
      <c r="I17" s="356"/>
      <c r="J17" s="356"/>
      <c r="K17" s="356"/>
      <c r="L17" s="356"/>
      <c r="M17" s="356"/>
    </row>
    <row r="18" spans="2:13" ht="14.5" x14ac:dyDescent="0.35">
      <c r="B18" s="264"/>
      <c r="C18" s="264"/>
      <c r="D18" s="264"/>
      <c r="E18" s="264"/>
      <c r="F18" s="264"/>
      <c r="G18" s="264"/>
      <c r="H18" s="264"/>
      <c r="I18" s="264"/>
      <c r="J18" s="264"/>
      <c r="K18" s="264"/>
      <c r="L18" s="264"/>
      <c r="M18" s="264"/>
    </row>
    <row r="19" spans="2:13" ht="14.5" x14ac:dyDescent="0.35">
      <c r="B19" s="233" t="s">
        <v>133</v>
      </c>
      <c r="C19" s="264"/>
      <c r="E19" s="357" t="s">
        <v>210</v>
      </c>
      <c r="F19" s="357"/>
      <c r="G19" s="357"/>
      <c r="H19" s="357"/>
      <c r="I19" s="357"/>
      <c r="J19" s="264"/>
      <c r="K19" s="264"/>
      <c r="L19" s="264"/>
      <c r="M19" s="264"/>
    </row>
    <row r="20" spans="2:13" ht="14.5" x14ac:dyDescent="0.35">
      <c r="B20" s="197" t="s">
        <v>207</v>
      </c>
      <c r="E20" s="358"/>
      <c r="F20" s="359"/>
      <c r="G20" s="359"/>
      <c r="H20" s="359"/>
      <c r="I20" s="360"/>
      <c r="J20" s="264"/>
      <c r="K20" s="264"/>
      <c r="L20" s="264"/>
      <c r="M20" s="264"/>
    </row>
    <row r="21" spans="2:13" ht="14.5" x14ac:dyDescent="0.35">
      <c r="B21" s="199" t="s">
        <v>208</v>
      </c>
      <c r="E21" s="357"/>
      <c r="F21" s="357"/>
      <c r="G21" s="357"/>
      <c r="H21" s="357"/>
      <c r="I21" s="357"/>
      <c r="J21" s="264"/>
      <c r="K21" s="264"/>
      <c r="L21" s="264"/>
      <c r="M21" s="264"/>
    </row>
    <row r="22" spans="2:13" ht="14.5" x14ac:dyDescent="0.35">
      <c r="B22" s="197" t="s">
        <v>209</v>
      </c>
      <c r="E22" s="358"/>
      <c r="F22" s="359"/>
      <c r="G22" s="359"/>
      <c r="H22" s="359"/>
      <c r="I22" s="360"/>
      <c r="J22" s="264"/>
      <c r="K22" s="264"/>
      <c r="L22" s="264"/>
      <c r="M22" s="264"/>
    </row>
    <row r="23" spans="2:13" ht="14.5" x14ac:dyDescent="0.35">
      <c r="B23" s="199" t="s">
        <v>216</v>
      </c>
      <c r="C23" s="198"/>
      <c r="E23" s="357" t="s">
        <v>210</v>
      </c>
      <c r="F23" s="357"/>
      <c r="G23" s="357"/>
      <c r="H23" s="357"/>
      <c r="I23" s="357"/>
      <c r="J23" s="264"/>
      <c r="K23" s="264"/>
      <c r="L23" s="264"/>
      <c r="M23" s="264"/>
    </row>
    <row r="24" spans="2:13" ht="14.5" x14ac:dyDescent="0.35">
      <c r="B24" s="197"/>
      <c r="E24" s="264"/>
      <c r="F24" s="264"/>
      <c r="G24" s="264"/>
      <c r="H24" s="264"/>
    </row>
    <row r="25" spans="2:13" ht="14.5" x14ac:dyDescent="0.35">
      <c r="B25" s="361" t="s">
        <v>230</v>
      </c>
      <c r="C25" s="362"/>
      <c r="D25" s="362"/>
      <c r="E25" s="362"/>
      <c r="F25" s="362"/>
      <c r="G25" s="362"/>
      <c r="H25" s="362"/>
      <c r="I25" s="362"/>
      <c r="J25" s="362"/>
      <c r="K25" s="362"/>
      <c r="L25" s="362"/>
      <c r="M25" s="363"/>
    </row>
    <row r="26" spans="2:13" ht="14.5" x14ac:dyDescent="0.35">
      <c r="B26" s="364"/>
      <c r="C26" s="365"/>
      <c r="D26" s="365"/>
      <c r="E26" s="365"/>
      <c r="F26" s="365"/>
      <c r="G26" s="365"/>
      <c r="H26" s="365"/>
      <c r="I26" s="365"/>
      <c r="J26" s="365"/>
      <c r="K26" s="365"/>
      <c r="L26" s="365"/>
      <c r="M26" s="366"/>
    </row>
    <row r="27" spans="2:13" ht="14.5" x14ac:dyDescent="0.35">
      <c r="B27" s="364"/>
      <c r="C27" s="365"/>
      <c r="D27" s="365"/>
      <c r="E27" s="365"/>
      <c r="F27" s="365"/>
      <c r="G27" s="365"/>
      <c r="H27" s="365"/>
      <c r="I27" s="365"/>
      <c r="J27" s="365"/>
      <c r="K27" s="365"/>
      <c r="L27" s="365"/>
      <c r="M27" s="366"/>
    </row>
    <row r="28" spans="2:13" ht="14.5" x14ac:dyDescent="0.35">
      <c r="B28" s="364"/>
      <c r="C28" s="365"/>
      <c r="D28" s="365"/>
      <c r="E28" s="365"/>
      <c r="F28" s="365"/>
      <c r="G28" s="365"/>
      <c r="H28" s="365"/>
      <c r="I28" s="365"/>
      <c r="J28" s="365"/>
      <c r="K28" s="365"/>
      <c r="L28" s="365"/>
      <c r="M28" s="366"/>
    </row>
    <row r="29" spans="2:13" ht="14.5" x14ac:dyDescent="0.35">
      <c r="B29" s="364"/>
      <c r="C29" s="365"/>
      <c r="D29" s="365"/>
      <c r="E29" s="365"/>
      <c r="F29" s="365"/>
      <c r="G29" s="365"/>
      <c r="H29" s="365"/>
      <c r="I29" s="365"/>
      <c r="J29" s="365"/>
      <c r="K29" s="365"/>
      <c r="L29" s="365"/>
      <c r="M29" s="366"/>
    </row>
    <row r="30" spans="2:13" ht="14.5" x14ac:dyDescent="0.35">
      <c r="B30" s="364"/>
      <c r="C30" s="365"/>
      <c r="D30" s="365"/>
      <c r="E30" s="365"/>
      <c r="F30" s="365"/>
      <c r="G30" s="365"/>
      <c r="H30" s="365"/>
      <c r="I30" s="365"/>
      <c r="J30" s="365"/>
      <c r="K30" s="365"/>
      <c r="L30" s="365"/>
      <c r="M30" s="366"/>
    </row>
    <row r="31" spans="2:13" ht="14.5" x14ac:dyDescent="0.35">
      <c r="B31" s="364"/>
      <c r="C31" s="365"/>
      <c r="D31" s="365"/>
      <c r="E31" s="365"/>
      <c r="F31" s="365"/>
      <c r="G31" s="365"/>
      <c r="H31" s="365"/>
      <c r="I31" s="365"/>
      <c r="J31" s="365"/>
      <c r="K31" s="365"/>
      <c r="L31" s="365"/>
      <c r="M31" s="366"/>
    </row>
    <row r="32" spans="2:13" ht="14.5" x14ac:dyDescent="0.35">
      <c r="B32" s="364"/>
      <c r="C32" s="365"/>
      <c r="D32" s="365"/>
      <c r="E32" s="365"/>
      <c r="F32" s="365"/>
      <c r="G32" s="365"/>
      <c r="H32" s="365"/>
      <c r="I32" s="365"/>
      <c r="J32" s="365"/>
      <c r="K32" s="365"/>
      <c r="L32" s="365"/>
      <c r="M32" s="366"/>
    </row>
    <row r="33" spans="2:13" ht="14.5" x14ac:dyDescent="0.35">
      <c r="B33" s="364"/>
      <c r="C33" s="365"/>
      <c r="D33" s="365"/>
      <c r="E33" s="365"/>
      <c r="F33" s="365"/>
      <c r="G33" s="365"/>
      <c r="H33" s="365"/>
      <c r="I33" s="365"/>
      <c r="J33" s="365"/>
      <c r="K33" s="365"/>
      <c r="L33" s="365"/>
      <c r="M33" s="366"/>
    </row>
    <row r="34" spans="2:13" ht="14.5" x14ac:dyDescent="0.35">
      <c r="B34" s="367"/>
      <c r="C34" s="368"/>
      <c r="D34" s="368"/>
      <c r="E34" s="368"/>
      <c r="F34" s="368"/>
      <c r="G34" s="368"/>
      <c r="H34" s="368"/>
      <c r="I34" s="368"/>
      <c r="J34" s="368"/>
      <c r="K34" s="368"/>
      <c r="L34" s="368"/>
      <c r="M34" s="369"/>
    </row>
    <row r="35" spans="2:13" ht="14.5" x14ac:dyDescent="0.35"/>
    <row r="36" spans="2:13" ht="19.5" thickBot="1" x14ac:dyDescent="0.45">
      <c r="B36" s="134" t="s">
        <v>134</v>
      </c>
      <c r="C36" s="134"/>
      <c r="D36" s="134"/>
      <c r="E36" s="134"/>
      <c r="F36" s="134"/>
      <c r="G36" s="134"/>
      <c r="H36" s="134"/>
      <c r="I36" s="134"/>
      <c r="J36" s="134"/>
      <c r="K36" s="134"/>
      <c r="L36" s="134"/>
      <c r="M36" s="134"/>
    </row>
    <row r="37" spans="2:13" ht="31.25" customHeight="1" thickTop="1" x14ac:dyDescent="0.35">
      <c r="B37" s="370" t="s">
        <v>135</v>
      </c>
      <c r="C37" s="370"/>
      <c r="D37" s="370"/>
      <c r="E37" s="370"/>
      <c r="F37" s="370"/>
      <c r="G37" s="370"/>
      <c r="H37" s="370"/>
      <c r="I37" s="370"/>
      <c r="J37" s="370"/>
      <c r="K37" s="370"/>
      <c r="L37" s="370"/>
      <c r="M37" s="370"/>
    </row>
    <row r="38" spans="2:13" ht="14.5" x14ac:dyDescent="0.35">
      <c r="B38" s="261"/>
      <c r="C38" s="261"/>
      <c r="D38" s="261"/>
      <c r="E38" s="261"/>
      <c r="F38" s="261"/>
      <c r="G38" s="261"/>
      <c r="H38" s="261"/>
      <c r="I38" s="261"/>
      <c r="J38" s="261"/>
      <c r="K38" s="261"/>
      <c r="L38" s="261"/>
      <c r="M38" s="261"/>
    </row>
    <row r="39" spans="2:13" ht="14.5" x14ac:dyDescent="0.35">
      <c r="B39" s="348" t="s">
        <v>136</v>
      </c>
      <c r="C39" s="349"/>
      <c r="D39" s="349"/>
      <c r="E39" s="349"/>
      <c r="F39" s="349"/>
      <c r="G39" s="350"/>
      <c r="H39" s="234" t="s">
        <v>137</v>
      </c>
      <c r="I39" s="234" t="s">
        <v>138</v>
      </c>
      <c r="J39" s="348" t="s">
        <v>139</v>
      </c>
      <c r="K39" s="349"/>
      <c r="L39" s="349"/>
      <c r="M39" s="350"/>
    </row>
    <row r="40" spans="2:13" ht="14.5" x14ac:dyDescent="0.35">
      <c r="B40" s="371" t="s">
        <v>140</v>
      </c>
      <c r="C40" s="372"/>
      <c r="D40" s="372"/>
      <c r="E40" s="372"/>
      <c r="F40" s="372"/>
      <c r="G40" s="373"/>
      <c r="H40" s="377"/>
      <c r="I40" s="377"/>
      <c r="J40" s="378"/>
      <c r="K40" s="379"/>
      <c r="L40" s="379"/>
      <c r="M40" s="380"/>
    </row>
    <row r="41" spans="2:13" ht="14.5" x14ac:dyDescent="0.35">
      <c r="B41" s="374"/>
      <c r="C41" s="375"/>
      <c r="D41" s="375"/>
      <c r="E41" s="375"/>
      <c r="F41" s="375"/>
      <c r="G41" s="376"/>
      <c r="H41" s="377"/>
      <c r="I41" s="377"/>
      <c r="J41" s="381"/>
      <c r="K41" s="382"/>
      <c r="L41" s="382"/>
      <c r="M41" s="383"/>
    </row>
    <row r="42" spans="2:13" ht="14.5" x14ac:dyDescent="0.35">
      <c r="B42" s="384" t="s">
        <v>141</v>
      </c>
      <c r="C42" s="385"/>
      <c r="D42" s="385"/>
      <c r="E42" s="385"/>
      <c r="F42" s="385"/>
      <c r="G42" s="386"/>
      <c r="H42" s="390"/>
      <c r="I42" s="390"/>
      <c r="J42" s="391"/>
      <c r="K42" s="392"/>
      <c r="L42" s="392"/>
      <c r="M42" s="393"/>
    </row>
    <row r="43" spans="2:13" ht="14.5" x14ac:dyDescent="0.35">
      <c r="B43" s="387"/>
      <c r="C43" s="388"/>
      <c r="D43" s="388"/>
      <c r="E43" s="388"/>
      <c r="F43" s="388"/>
      <c r="G43" s="389"/>
      <c r="H43" s="390"/>
      <c r="I43" s="390"/>
      <c r="J43" s="394"/>
      <c r="K43" s="395"/>
      <c r="L43" s="395"/>
      <c r="M43" s="396"/>
    </row>
    <row r="44" spans="2:13" ht="14.5" x14ac:dyDescent="0.35">
      <c r="B44" s="371" t="s">
        <v>142</v>
      </c>
      <c r="C44" s="372"/>
      <c r="D44" s="372"/>
      <c r="E44" s="372"/>
      <c r="F44" s="372"/>
      <c r="G44" s="373"/>
      <c r="H44" s="377"/>
      <c r="I44" s="377"/>
      <c r="J44" s="378"/>
      <c r="K44" s="379"/>
      <c r="L44" s="379"/>
      <c r="M44" s="380"/>
    </row>
    <row r="45" spans="2:13" ht="14.5" x14ac:dyDescent="0.35">
      <c r="B45" s="374"/>
      <c r="C45" s="375"/>
      <c r="D45" s="375"/>
      <c r="E45" s="375"/>
      <c r="F45" s="375"/>
      <c r="G45" s="376"/>
      <c r="H45" s="377"/>
      <c r="I45" s="377"/>
      <c r="J45" s="381"/>
      <c r="K45" s="382"/>
      <c r="L45" s="382"/>
      <c r="M45" s="383"/>
    </row>
    <row r="46" spans="2:13" ht="14.5" x14ac:dyDescent="0.35">
      <c r="B46" s="384" t="s">
        <v>143</v>
      </c>
      <c r="C46" s="385"/>
      <c r="D46" s="385"/>
      <c r="E46" s="385"/>
      <c r="F46" s="385"/>
      <c r="G46" s="386"/>
      <c r="H46" s="390"/>
      <c r="I46" s="390"/>
      <c r="J46" s="391"/>
      <c r="K46" s="392"/>
      <c r="L46" s="392"/>
      <c r="M46" s="393"/>
    </row>
    <row r="47" spans="2:13" ht="14.5" x14ac:dyDescent="0.35">
      <c r="B47" s="387"/>
      <c r="C47" s="388"/>
      <c r="D47" s="388"/>
      <c r="E47" s="388"/>
      <c r="F47" s="388"/>
      <c r="G47" s="389"/>
      <c r="H47" s="390"/>
      <c r="I47" s="390"/>
      <c r="J47" s="394"/>
      <c r="K47" s="395"/>
      <c r="L47" s="395"/>
      <c r="M47" s="396"/>
    </row>
    <row r="48" spans="2:13" ht="14.5" x14ac:dyDescent="0.35">
      <c r="B48" s="371" t="s">
        <v>144</v>
      </c>
      <c r="C48" s="372"/>
      <c r="D48" s="372"/>
      <c r="E48" s="372"/>
      <c r="F48" s="372"/>
      <c r="G48" s="373"/>
      <c r="H48" s="377"/>
      <c r="I48" s="377"/>
      <c r="J48" s="378"/>
      <c r="K48" s="379"/>
      <c r="L48" s="379"/>
      <c r="M48" s="380"/>
    </row>
    <row r="49" spans="2:13" ht="14.5" x14ac:dyDescent="0.35">
      <c r="B49" s="374"/>
      <c r="C49" s="375"/>
      <c r="D49" s="375"/>
      <c r="E49" s="375"/>
      <c r="F49" s="375"/>
      <c r="G49" s="376"/>
      <c r="H49" s="377"/>
      <c r="I49" s="377"/>
      <c r="J49" s="381"/>
      <c r="K49" s="382"/>
      <c r="L49" s="382"/>
      <c r="M49" s="383"/>
    </row>
    <row r="50" spans="2:13" ht="14.5" x14ac:dyDescent="0.35">
      <c r="B50" s="384" t="s">
        <v>145</v>
      </c>
      <c r="C50" s="385"/>
      <c r="D50" s="385"/>
      <c r="E50" s="385"/>
      <c r="F50" s="385"/>
      <c r="G50" s="386"/>
      <c r="H50" s="390"/>
      <c r="I50" s="390"/>
      <c r="J50" s="391"/>
      <c r="K50" s="392"/>
      <c r="L50" s="392"/>
      <c r="M50" s="393"/>
    </row>
    <row r="51" spans="2:13" ht="14.5" x14ac:dyDescent="0.35">
      <c r="B51" s="387"/>
      <c r="C51" s="388"/>
      <c r="D51" s="388"/>
      <c r="E51" s="388"/>
      <c r="F51" s="388"/>
      <c r="G51" s="389"/>
      <c r="H51" s="390"/>
      <c r="I51" s="390"/>
      <c r="J51" s="394"/>
      <c r="K51" s="395"/>
      <c r="L51" s="395"/>
      <c r="M51" s="396"/>
    </row>
    <row r="52" spans="2:13" ht="14.5" x14ac:dyDescent="0.35">
      <c r="B52" s="371" t="s">
        <v>146</v>
      </c>
      <c r="C52" s="372"/>
      <c r="D52" s="372"/>
      <c r="E52" s="372"/>
      <c r="F52" s="372"/>
      <c r="G52" s="373"/>
      <c r="H52" s="377"/>
      <c r="I52" s="377"/>
      <c r="J52" s="378"/>
      <c r="K52" s="379"/>
      <c r="L52" s="379"/>
      <c r="M52" s="380"/>
    </row>
    <row r="53" spans="2:13" ht="14.5" x14ac:dyDescent="0.35">
      <c r="B53" s="374"/>
      <c r="C53" s="375"/>
      <c r="D53" s="375"/>
      <c r="E53" s="375"/>
      <c r="F53" s="375"/>
      <c r="G53" s="376"/>
      <c r="H53" s="377"/>
      <c r="I53" s="377"/>
      <c r="J53" s="381"/>
      <c r="K53" s="382"/>
      <c r="L53" s="382"/>
      <c r="M53" s="383"/>
    </row>
    <row r="54" spans="2:13" ht="14.5" x14ac:dyDescent="0.35">
      <c r="B54" s="384" t="s">
        <v>147</v>
      </c>
      <c r="C54" s="385"/>
      <c r="D54" s="385"/>
      <c r="E54" s="385"/>
      <c r="F54" s="385"/>
      <c r="G54" s="386"/>
      <c r="H54" s="390"/>
      <c r="I54" s="390"/>
      <c r="J54" s="391"/>
      <c r="K54" s="392"/>
      <c r="L54" s="392"/>
      <c r="M54" s="393"/>
    </row>
    <row r="55" spans="2:13" ht="14.5" x14ac:dyDescent="0.35">
      <c r="B55" s="387"/>
      <c r="C55" s="388"/>
      <c r="D55" s="388"/>
      <c r="E55" s="388"/>
      <c r="F55" s="388"/>
      <c r="G55" s="389"/>
      <c r="H55" s="390"/>
      <c r="I55" s="390"/>
      <c r="J55" s="394"/>
      <c r="K55" s="395"/>
      <c r="L55" s="395"/>
      <c r="M55" s="396"/>
    </row>
    <row r="56" spans="2:13" ht="14.5" x14ac:dyDescent="0.35"/>
    <row r="57" spans="2:13" ht="14.5" x14ac:dyDescent="0.35">
      <c r="B57" s="206" t="s">
        <v>196</v>
      </c>
    </row>
    <row r="58" spans="2:13" ht="14.5" x14ac:dyDescent="0.35"/>
    <row r="59" spans="2:13" ht="19.5" thickBot="1" x14ac:dyDescent="0.45">
      <c r="B59" s="134" t="s">
        <v>148</v>
      </c>
      <c r="C59" s="134"/>
      <c r="D59" s="134"/>
      <c r="E59" s="134"/>
      <c r="F59" s="134"/>
      <c r="G59" s="134"/>
      <c r="H59" s="134"/>
      <c r="I59" s="134"/>
      <c r="J59" s="134"/>
      <c r="K59" s="134"/>
      <c r="L59" s="134"/>
      <c r="M59" s="134"/>
    </row>
    <row r="60" spans="2:13" ht="15" thickTop="1" x14ac:dyDescent="0.35">
      <c r="B60" s="399" t="s">
        <v>149</v>
      </c>
      <c r="C60" s="399"/>
      <c r="D60" s="399"/>
      <c r="E60" s="399"/>
      <c r="F60" s="399"/>
      <c r="G60" s="399"/>
      <c r="H60" s="399"/>
      <c r="I60" s="399"/>
      <c r="J60" s="399"/>
      <c r="K60" s="399"/>
      <c r="L60" s="399"/>
      <c r="M60" s="399"/>
    </row>
    <row r="61" spans="2:13" ht="14.5" x14ac:dyDescent="0.35">
      <c r="B61" s="399"/>
      <c r="C61" s="399"/>
      <c r="D61" s="399"/>
      <c r="E61" s="399"/>
      <c r="F61" s="399"/>
      <c r="G61" s="399"/>
      <c r="H61" s="399"/>
      <c r="I61" s="399"/>
      <c r="J61" s="399"/>
      <c r="K61" s="399"/>
      <c r="L61" s="399"/>
      <c r="M61" s="399"/>
    </row>
    <row r="62" spans="2:13" ht="14.5" x14ac:dyDescent="0.35"/>
    <row r="63" spans="2:13" ht="14.5" x14ac:dyDescent="0.35">
      <c r="B63" s="206" t="s">
        <v>150</v>
      </c>
      <c r="I63" s="136"/>
    </row>
    <row r="64" spans="2:13" ht="14.5" x14ac:dyDescent="0.35">
      <c r="B64" s="206" t="s">
        <v>151</v>
      </c>
      <c r="I64" s="357"/>
      <c r="J64" s="357"/>
      <c r="K64" s="357"/>
      <c r="L64" s="357"/>
      <c r="M64" s="357"/>
    </row>
    <row r="65" spans="1:13" ht="14.5" x14ac:dyDescent="0.35"/>
    <row r="66" spans="1:13" ht="19.5" thickBot="1" x14ac:dyDescent="0.45">
      <c r="B66" s="134" t="s">
        <v>152</v>
      </c>
      <c r="C66" s="134"/>
      <c r="D66" s="134"/>
      <c r="E66" s="134"/>
      <c r="F66" s="134"/>
      <c r="G66" s="134"/>
      <c r="H66" s="134"/>
      <c r="I66" s="134"/>
      <c r="J66" s="134"/>
      <c r="K66" s="134"/>
      <c r="L66" s="134"/>
      <c r="M66" s="134"/>
    </row>
    <row r="67" spans="1:13" ht="15" thickTop="1" x14ac:dyDescent="0.35">
      <c r="B67" s="265" t="s">
        <v>153</v>
      </c>
      <c r="C67" s="68"/>
      <c r="D67" s="68"/>
      <c r="E67" s="68"/>
      <c r="F67" s="68"/>
      <c r="G67" s="68"/>
      <c r="H67" s="68"/>
      <c r="I67" s="68"/>
      <c r="J67" s="68"/>
      <c r="K67" s="68"/>
      <c r="L67" s="68"/>
      <c r="M67" s="68"/>
    </row>
    <row r="68" spans="1:13" ht="14.5" x14ac:dyDescent="0.35">
      <c r="B68" s="137"/>
    </row>
    <row r="69" spans="1:13" ht="14.5" x14ac:dyDescent="0.35">
      <c r="B69" s="400" t="s">
        <v>261</v>
      </c>
      <c r="C69" s="400"/>
      <c r="D69" s="400"/>
      <c r="E69" s="400"/>
      <c r="F69" s="400"/>
      <c r="G69" s="400"/>
      <c r="H69" s="400"/>
      <c r="I69" s="400"/>
      <c r="J69" s="400"/>
      <c r="K69" s="400"/>
      <c r="L69" s="400"/>
      <c r="M69" s="400"/>
    </row>
    <row r="70" spans="1:13" ht="14.5" x14ac:dyDescent="0.35">
      <c r="B70" s="400"/>
      <c r="C70" s="400"/>
      <c r="D70" s="400"/>
      <c r="E70" s="400"/>
      <c r="F70" s="400"/>
      <c r="G70" s="400"/>
      <c r="H70" s="400"/>
      <c r="I70" s="400"/>
      <c r="J70" s="400"/>
      <c r="K70" s="400"/>
      <c r="L70" s="400"/>
      <c r="M70" s="400"/>
    </row>
    <row r="71" spans="1:13" ht="8.15" customHeight="1" x14ac:dyDescent="0.35">
      <c r="B71" s="262"/>
      <c r="C71" s="262"/>
      <c r="D71" s="262"/>
      <c r="E71" s="262"/>
      <c r="F71" s="262"/>
      <c r="G71" s="262"/>
      <c r="H71" s="262"/>
      <c r="I71" s="262"/>
      <c r="J71" s="262"/>
      <c r="K71" s="262"/>
      <c r="L71" s="262"/>
      <c r="M71" s="262"/>
    </row>
    <row r="72" spans="1:13" ht="15" customHeight="1" x14ac:dyDescent="0.35">
      <c r="B72" s="266" t="s">
        <v>154</v>
      </c>
      <c r="D72" s="138"/>
      <c r="E72" s="138"/>
      <c r="F72" s="138"/>
      <c r="G72" s="138"/>
      <c r="H72" s="138"/>
      <c r="I72" s="138"/>
      <c r="J72" s="138"/>
      <c r="K72" s="357"/>
      <c r="L72" s="357"/>
      <c r="M72" s="138"/>
    </row>
    <row r="73" spans="1:13" ht="14.5" x14ac:dyDescent="0.35">
      <c r="C73" s="138"/>
      <c r="D73" s="138"/>
      <c r="E73" s="138"/>
      <c r="F73" s="138"/>
      <c r="G73" s="138"/>
      <c r="H73" s="138"/>
      <c r="I73" s="138"/>
      <c r="J73" s="138"/>
      <c r="K73" s="138"/>
      <c r="L73" s="138"/>
      <c r="M73" s="138"/>
    </row>
    <row r="74" spans="1:13" ht="14.5" x14ac:dyDescent="0.35"/>
    <row r="75" spans="1:13" ht="14.5" x14ac:dyDescent="0.35">
      <c r="B75" s="139" t="s">
        <v>155</v>
      </c>
    </row>
    <row r="76" spans="1:13" ht="8.15" customHeight="1" x14ac:dyDescent="0.35">
      <c r="B76" s="49"/>
    </row>
    <row r="77" spans="1:13" ht="14.5" x14ac:dyDescent="0.35">
      <c r="B77" s="97" t="s">
        <v>283</v>
      </c>
      <c r="D77" s="54"/>
      <c r="E77" s="54"/>
      <c r="F77" s="54"/>
      <c r="G77" s="54"/>
      <c r="H77" s="54"/>
      <c r="I77" s="54"/>
      <c r="J77" s="54"/>
      <c r="K77" s="54"/>
      <c r="L77" s="54"/>
      <c r="M77" s="54"/>
    </row>
    <row r="78" spans="1:13" ht="14.5" x14ac:dyDescent="0.35">
      <c r="B78" s="97" t="s">
        <v>156</v>
      </c>
      <c r="D78" s="54"/>
      <c r="E78" s="54"/>
      <c r="F78" s="54"/>
      <c r="G78" s="54"/>
      <c r="H78" s="54"/>
      <c r="I78" s="54"/>
      <c r="J78" s="54"/>
      <c r="K78" s="54"/>
      <c r="L78" s="54"/>
      <c r="M78" s="54"/>
    </row>
    <row r="79" spans="1:13" ht="14.5" x14ac:dyDescent="0.35"/>
    <row r="80" spans="1:13" ht="15" thickBot="1" x14ac:dyDescent="0.4">
      <c r="A80" s="4"/>
      <c r="B80" s="55" t="s">
        <v>284</v>
      </c>
      <c r="C80" s="4"/>
      <c r="D80" s="4"/>
      <c r="E80" s="4"/>
      <c r="F80" s="4"/>
      <c r="G80" s="4"/>
      <c r="H80" s="4"/>
      <c r="I80" s="4"/>
      <c r="J80" s="4"/>
      <c r="K80" s="4"/>
      <c r="L80" s="4"/>
      <c r="M80" s="4"/>
    </row>
    <row r="81" spans="2:13" ht="45" customHeight="1" thickBot="1" x14ac:dyDescent="0.4">
      <c r="B81" s="140" t="s">
        <v>157</v>
      </c>
      <c r="C81" s="140" t="s">
        <v>158</v>
      </c>
      <c r="D81" s="401" t="s">
        <v>201</v>
      </c>
      <c r="E81" s="402"/>
      <c r="F81" s="189" t="s">
        <v>202</v>
      </c>
      <c r="G81" s="140" t="s">
        <v>198</v>
      </c>
      <c r="H81" s="140" t="s">
        <v>159</v>
      </c>
      <c r="I81" s="140" t="s">
        <v>160</v>
      </c>
      <c r="J81" s="140" t="s">
        <v>161</v>
      </c>
      <c r="K81" s="140" t="s">
        <v>162</v>
      </c>
      <c r="L81" s="140" t="s">
        <v>163</v>
      </c>
      <c r="M81" s="141" t="s">
        <v>164</v>
      </c>
    </row>
    <row r="82" spans="2:13" ht="30" customHeight="1" x14ac:dyDescent="0.35">
      <c r="B82" s="142"/>
      <c r="C82" s="142"/>
      <c r="D82" s="403"/>
      <c r="E82" s="404"/>
      <c r="F82" s="263"/>
      <c r="G82" s="142"/>
      <c r="H82" s="143"/>
      <c r="I82" s="142"/>
      <c r="J82" s="143"/>
      <c r="K82" s="143"/>
      <c r="L82" s="143"/>
      <c r="M82" s="142"/>
    </row>
    <row r="83" spans="2:13" ht="30" customHeight="1" x14ac:dyDescent="0.35">
      <c r="B83" s="144"/>
      <c r="C83" s="144"/>
      <c r="D83" s="405"/>
      <c r="E83" s="406"/>
      <c r="F83" s="258"/>
      <c r="G83" s="144"/>
      <c r="H83" s="145"/>
      <c r="I83" s="144"/>
      <c r="J83" s="144"/>
      <c r="K83" s="144"/>
      <c r="L83" s="144"/>
      <c r="M83" s="144"/>
    </row>
    <row r="84" spans="2:13" ht="30" customHeight="1" x14ac:dyDescent="0.35">
      <c r="B84" s="146"/>
      <c r="C84" s="146"/>
      <c r="D84" s="397"/>
      <c r="E84" s="398"/>
      <c r="F84" s="259"/>
      <c r="G84" s="147"/>
      <c r="H84" s="147"/>
      <c r="I84" s="146"/>
      <c r="J84" s="147"/>
      <c r="K84" s="147"/>
      <c r="L84" s="147"/>
      <c r="M84" s="146"/>
    </row>
    <row r="85" spans="2:13" ht="30" customHeight="1" x14ac:dyDescent="0.35">
      <c r="B85" s="144"/>
      <c r="C85" s="144"/>
      <c r="D85" s="405"/>
      <c r="E85" s="406"/>
      <c r="F85" s="258"/>
      <c r="G85" s="144"/>
      <c r="H85" s="144"/>
      <c r="I85" s="144"/>
      <c r="J85" s="144"/>
      <c r="K85" s="145"/>
      <c r="L85" s="144"/>
      <c r="M85" s="144"/>
    </row>
    <row r="86" spans="2:13" ht="30" customHeight="1" x14ac:dyDescent="0.35">
      <c r="B86" s="146"/>
      <c r="C86" s="146"/>
      <c r="D86" s="397"/>
      <c r="E86" s="398"/>
      <c r="F86" s="259"/>
      <c r="G86" s="147"/>
      <c r="H86" s="147"/>
      <c r="I86" s="146"/>
      <c r="J86" s="147"/>
      <c r="K86" s="147"/>
      <c r="L86" s="147"/>
      <c r="M86" s="146"/>
    </row>
    <row r="87" spans="2:13" ht="30" customHeight="1" x14ac:dyDescent="0.35">
      <c r="B87" s="144"/>
      <c r="C87" s="144"/>
      <c r="D87" s="405"/>
      <c r="E87" s="406"/>
      <c r="F87" s="258"/>
      <c r="G87" s="144"/>
      <c r="H87" s="144"/>
      <c r="I87" s="144"/>
      <c r="J87" s="144"/>
      <c r="K87" s="145"/>
      <c r="L87" s="144"/>
      <c r="M87" s="144"/>
    </row>
    <row r="88" spans="2:13" ht="30" customHeight="1" x14ac:dyDescent="0.35">
      <c r="B88" s="146"/>
      <c r="C88" s="146"/>
      <c r="D88" s="397"/>
      <c r="E88" s="398"/>
      <c r="F88" s="259"/>
      <c r="G88" s="147"/>
      <c r="H88" s="147"/>
      <c r="I88" s="146"/>
      <c r="J88" s="147"/>
      <c r="K88" s="147"/>
      <c r="L88" s="147"/>
      <c r="M88" s="146"/>
    </row>
    <row r="89" spans="2:13" ht="30" customHeight="1" x14ac:dyDescent="0.35">
      <c r="B89" s="144"/>
      <c r="C89" s="144"/>
      <c r="D89" s="405"/>
      <c r="E89" s="406"/>
      <c r="F89" s="258"/>
      <c r="G89" s="144"/>
      <c r="H89" s="144"/>
      <c r="I89" s="144"/>
      <c r="J89" s="144"/>
      <c r="K89" s="145"/>
      <c r="L89" s="144"/>
      <c r="M89" s="144"/>
    </row>
    <row r="90" spans="2:13" ht="30" customHeight="1" x14ac:dyDescent="0.35">
      <c r="B90" s="146"/>
      <c r="C90" s="146"/>
      <c r="D90" s="397"/>
      <c r="E90" s="398"/>
      <c r="F90" s="259"/>
      <c r="G90" s="147"/>
      <c r="H90" s="147"/>
      <c r="I90" s="146"/>
      <c r="J90" s="147"/>
      <c r="K90" s="147"/>
      <c r="L90" s="147"/>
      <c r="M90" s="146"/>
    </row>
    <row r="91" spans="2:13" ht="30" customHeight="1" x14ac:dyDescent="0.35">
      <c r="B91" s="144"/>
      <c r="C91" s="144"/>
      <c r="D91" s="405"/>
      <c r="E91" s="406"/>
      <c r="F91" s="258"/>
      <c r="G91" s="144"/>
      <c r="H91" s="144"/>
      <c r="I91" s="144"/>
      <c r="J91" s="144"/>
      <c r="K91" s="145"/>
      <c r="L91" s="144"/>
      <c r="M91" s="144"/>
    </row>
    <row r="92" spans="2:13" ht="15" customHeight="1" x14ac:dyDescent="0.35">
      <c r="B92" s="148"/>
      <c r="C92" s="148"/>
      <c r="D92" s="149"/>
      <c r="E92" s="149"/>
      <c r="F92" s="149"/>
      <c r="G92" s="148"/>
      <c r="H92" s="148"/>
      <c r="I92" s="148"/>
      <c r="J92" s="148"/>
      <c r="K92" s="150"/>
      <c r="L92" s="148"/>
      <c r="M92" s="148"/>
    </row>
    <row r="93" spans="2:13" ht="15" customHeight="1" x14ac:dyDescent="0.35">
      <c r="B93" s="150" t="s">
        <v>165</v>
      </c>
      <c r="C93" s="148"/>
      <c r="D93" s="149"/>
      <c r="E93" s="149"/>
      <c r="F93" s="149"/>
      <c r="G93" s="148"/>
      <c r="H93" s="148"/>
      <c r="I93" s="148"/>
      <c r="J93" s="148"/>
      <c r="K93" s="150"/>
      <c r="L93" s="148"/>
      <c r="M93" s="148"/>
    </row>
    <row r="94" spans="2:13" ht="8.15" customHeight="1" x14ac:dyDescent="0.35">
      <c r="B94" s="150"/>
      <c r="C94" s="148"/>
      <c r="D94" s="149"/>
      <c r="E94" s="149"/>
      <c r="F94" s="149"/>
      <c r="G94" s="148"/>
      <c r="H94" s="148"/>
      <c r="I94" s="148"/>
      <c r="J94" s="148"/>
      <c r="K94" s="150"/>
      <c r="L94" s="148"/>
      <c r="M94" s="148"/>
    </row>
    <row r="95" spans="2:13" ht="15" customHeight="1" x14ac:dyDescent="0.35">
      <c r="B95" s="150" t="s">
        <v>166</v>
      </c>
      <c r="C95" s="148"/>
      <c r="D95" s="149"/>
      <c r="E95" s="149"/>
      <c r="F95" s="149"/>
      <c r="G95" s="148"/>
      <c r="H95" s="148"/>
      <c r="I95" s="148"/>
      <c r="J95" s="148"/>
      <c r="K95" s="150"/>
      <c r="L95" s="148"/>
      <c r="M95" s="148"/>
    </row>
    <row r="96" spans="2:13" ht="15" customHeight="1" x14ac:dyDescent="0.35">
      <c r="B96" s="151" t="s">
        <v>167</v>
      </c>
      <c r="C96" s="148"/>
      <c r="D96" s="149"/>
      <c r="E96" s="149"/>
      <c r="F96" s="149"/>
      <c r="G96" s="148"/>
      <c r="H96" s="148"/>
      <c r="I96" s="148"/>
      <c r="J96" s="148"/>
      <c r="K96" s="150"/>
      <c r="L96" s="148"/>
      <c r="M96" s="148"/>
    </row>
    <row r="97" spans="2:13" ht="15" customHeight="1" x14ac:dyDescent="0.35">
      <c r="B97" s="151" t="s">
        <v>168</v>
      </c>
      <c r="C97" s="148"/>
      <c r="D97" s="149"/>
      <c r="E97" s="149"/>
      <c r="F97" s="149"/>
      <c r="G97" s="148"/>
      <c r="H97" s="148"/>
      <c r="I97" s="148"/>
      <c r="J97" s="148"/>
      <c r="K97" s="150"/>
      <c r="L97" s="148"/>
      <c r="M97" s="148"/>
    </row>
    <row r="98" spans="2:13" ht="15" customHeight="1" x14ac:dyDescent="0.35">
      <c r="B98" s="151" t="s">
        <v>169</v>
      </c>
      <c r="C98" s="148"/>
      <c r="D98" s="149"/>
      <c r="E98" s="149"/>
      <c r="F98" s="149"/>
      <c r="G98" s="148"/>
      <c r="H98" s="148"/>
      <c r="I98" s="148"/>
      <c r="J98" s="148"/>
      <c r="K98" s="150"/>
      <c r="L98" s="148"/>
      <c r="M98" s="148"/>
    </row>
    <row r="99" spans="2:13" ht="15" customHeight="1" x14ac:dyDescent="0.35">
      <c r="B99" s="152" t="s">
        <v>170</v>
      </c>
      <c r="C99" s="148"/>
      <c r="D99" s="149"/>
      <c r="E99" s="149"/>
      <c r="F99" s="149"/>
      <c r="G99" s="148"/>
      <c r="H99" s="148"/>
      <c r="I99" s="148"/>
      <c r="J99" s="148"/>
      <c r="K99" s="150"/>
      <c r="L99" s="148"/>
      <c r="M99" s="148"/>
    </row>
    <row r="100" spans="2:13" ht="14.5" x14ac:dyDescent="0.35">
      <c r="B100" s="4"/>
      <c r="C100" s="4"/>
      <c r="D100" s="408"/>
      <c r="E100" s="408"/>
      <c r="F100" s="260"/>
      <c r="G100" s="4"/>
      <c r="H100" s="4"/>
      <c r="I100" s="4"/>
      <c r="J100" s="4"/>
      <c r="K100" s="4"/>
      <c r="L100" s="4"/>
      <c r="M100" s="4"/>
    </row>
    <row r="101" spans="2:13" ht="14.5" x14ac:dyDescent="0.35">
      <c r="B101" s="139" t="s">
        <v>171</v>
      </c>
    </row>
    <row r="102" spans="2:13" ht="14.5" x14ac:dyDescent="0.35">
      <c r="B102" s="153" t="s">
        <v>172</v>
      </c>
    </row>
    <row r="103" spans="2:13" ht="15" customHeight="1" x14ac:dyDescent="0.35">
      <c r="B103" s="153" t="s">
        <v>173</v>
      </c>
      <c r="C103" s="154"/>
      <c r="D103" s="154"/>
      <c r="E103" s="154"/>
      <c r="F103" s="154"/>
      <c r="G103" s="154"/>
      <c r="H103" s="154"/>
      <c r="I103" s="154"/>
      <c r="J103" s="154"/>
      <c r="K103" s="154"/>
      <c r="L103" s="154"/>
      <c r="M103" s="154"/>
    </row>
    <row r="104" spans="2:13" ht="15" customHeight="1" x14ac:dyDescent="0.35">
      <c r="B104" s="153"/>
      <c r="C104" s="154"/>
      <c r="D104" s="154"/>
      <c r="E104" s="154"/>
      <c r="F104" s="154"/>
      <c r="G104" s="154"/>
      <c r="H104" s="154"/>
      <c r="I104" s="154"/>
      <c r="J104" s="154"/>
      <c r="K104" s="154"/>
      <c r="L104" s="154"/>
      <c r="M104" s="154"/>
    </row>
    <row r="105" spans="2:13" ht="15" customHeight="1" x14ac:dyDescent="0.35">
      <c r="B105" s="361" t="s">
        <v>230</v>
      </c>
      <c r="C105" s="362"/>
      <c r="D105" s="362"/>
      <c r="E105" s="362"/>
      <c r="F105" s="362"/>
      <c r="G105" s="362"/>
      <c r="H105" s="362"/>
      <c r="I105" s="362"/>
      <c r="J105" s="362"/>
      <c r="K105" s="362"/>
      <c r="L105" s="362"/>
      <c r="M105" s="363"/>
    </row>
    <row r="106" spans="2:13" ht="15" customHeight="1" x14ac:dyDescent="0.35">
      <c r="B106" s="364"/>
      <c r="C106" s="365"/>
      <c r="D106" s="365"/>
      <c r="E106" s="365"/>
      <c r="F106" s="365"/>
      <c r="G106" s="365"/>
      <c r="H106" s="365"/>
      <c r="I106" s="365"/>
      <c r="J106" s="365"/>
      <c r="K106" s="365"/>
      <c r="L106" s="365"/>
      <c r="M106" s="366"/>
    </row>
    <row r="107" spans="2:13" ht="15" customHeight="1" x14ac:dyDescent="0.35">
      <c r="B107" s="364"/>
      <c r="C107" s="365"/>
      <c r="D107" s="365"/>
      <c r="E107" s="365"/>
      <c r="F107" s="365"/>
      <c r="G107" s="365"/>
      <c r="H107" s="365"/>
      <c r="I107" s="365"/>
      <c r="J107" s="365"/>
      <c r="K107" s="365"/>
      <c r="L107" s="365"/>
      <c r="M107" s="366"/>
    </row>
    <row r="108" spans="2:13" ht="15" customHeight="1" x14ac:dyDescent="0.35">
      <c r="B108" s="364"/>
      <c r="C108" s="365"/>
      <c r="D108" s="365"/>
      <c r="E108" s="365"/>
      <c r="F108" s="365"/>
      <c r="G108" s="365"/>
      <c r="H108" s="365"/>
      <c r="I108" s="365"/>
      <c r="J108" s="365"/>
      <c r="K108" s="365"/>
      <c r="L108" s="365"/>
      <c r="M108" s="366"/>
    </row>
    <row r="109" spans="2:13" ht="15" customHeight="1" x14ac:dyDescent="0.35">
      <c r="B109" s="367"/>
      <c r="C109" s="368"/>
      <c r="D109" s="368"/>
      <c r="E109" s="368"/>
      <c r="F109" s="368"/>
      <c r="G109" s="368"/>
      <c r="H109" s="368"/>
      <c r="I109" s="368"/>
      <c r="J109" s="368"/>
      <c r="K109" s="368"/>
      <c r="L109" s="368"/>
      <c r="M109" s="369"/>
    </row>
    <row r="110" spans="2:13" ht="15" customHeight="1" x14ac:dyDescent="0.35">
      <c r="B110" s="153"/>
      <c r="C110" s="154"/>
      <c r="D110" s="154"/>
      <c r="E110" s="154"/>
      <c r="F110" s="154"/>
      <c r="G110" s="154"/>
      <c r="H110" s="154"/>
      <c r="I110" s="154"/>
      <c r="J110" s="154"/>
      <c r="K110" s="154"/>
      <c r="L110" s="154"/>
      <c r="M110" s="154"/>
    </row>
    <row r="111" spans="2:13" ht="15" customHeight="1" x14ac:dyDescent="0.35">
      <c r="B111" s="139" t="s">
        <v>174</v>
      </c>
      <c r="C111" s="154"/>
      <c r="D111" s="154"/>
      <c r="E111" s="154"/>
      <c r="F111" s="154"/>
      <c r="G111" s="154"/>
      <c r="H111" s="154"/>
      <c r="I111" s="154"/>
      <c r="J111" s="154"/>
      <c r="K111" s="154"/>
      <c r="L111" s="154"/>
      <c r="M111" s="154"/>
    </row>
    <row r="112" spans="2:13" ht="8.15" customHeight="1" x14ac:dyDescent="0.35">
      <c r="B112" s="153"/>
      <c r="C112" s="154"/>
      <c r="D112" s="154"/>
      <c r="E112" s="154"/>
      <c r="F112" s="154"/>
      <c r="G112" s="154"/>
      <c r="H112" s="154"/>
      <c r="I112" s="154"/>
      <c r="J112" s="154"/>
      <c r="K112" s="154"/>
      <c r="L112" s="154"/>
      <c r="M112" s="154"/>
    </row>
    <row r="113" spans="2:13" ht="14.4" customHeight="1" x14ac:dyDescent="0.35">
      <c r="B113" s="409" t="s">
        <v>175</v>
      </c>
      <c r="C113" s="410"/>
      <c r="D113" s="410"/>
      <c r="E113" s="410"/>
      <c r="F113" s="410"/>
      <c r="G113" s="410"/>
      <c r="H113" s="410"/>
      <c r="I113" s="410"/>
      <c r="J113" s="410"/>
      <c r="K113" s="410"/>
      <c r="L113" s="410"/>
    </row>
    <row r="114" spans="2:13" ht="14.5" x14ac:dyDescent="0.35">
      <c r="B114" s="410"/>
      <c r="C114" s="410"/>
      <c r="D114" s="410"/>
      <c r="E114" s="410"/>
      <c r="F114" s="410"/>
      <c r="G114" s="410"/>
      <c r="H114" s="410"/>
      <c r="I114" s="410"/>
      <c r="J114" s="410"/>
      <c r="K114" s="410"/>
      <c r="L114" s="410"/>
    </row>
    <row r="115" spans="2:13" ht="14.5" x14ac:dyDescent="0.35"/>
    <row r="116" spans="2:13" ht="14.5" x14ac:dyDescent="0.35">
      <c r="B116" s="361" t="s">
        <v>230</v>
      </c>
      <c r="C116" s="362"/>
      <c r="D116" s="362"/>
      <c r="E116" s="362"/>
      <c r="F116" s="362"/>
      <c r="G116" s="362"/>
      <c r="H116" s="362"/>
      <c r="I116" s="362"/>
      <c r="J116" s="362"/>
      <c r="K116" s="362"/>
      <c r="L116" s="362"/>
      <c r="M116" s="363"/>
    </row>
    <row r="117" spans="2:13" ht="14.5" x14ac:dyDescent="0.35">
      <c r="B117" s="364"/>
      <c r="C117" s="365"/>
      <c r="D117" s="365"/>
      <c r="E117" s="365"/>
      <c r="F117" s="365"/>
      <c r="G117" s="365"/>
      <c r="H117" s="365"/>
      <c r="I117" s="365"/>
      <c r="J117" s="365"/>
      <c r="K117" s="365"/>
      <c r="L117" s="365"/>
      <c r="M117" s="366"/>
    </row>
    <row r="118" spans="2:13" ht="14.5" x14ac:dyDescent="0.35">
      <c r="B118" s="364"/>
      <c r="C118" s="365"/>
      <c r="D118" s="365"/>
      <c r="E118" s="365"/>
      <c r="F118" s="365"/>
      <c r="G118" s="365"/>
      <c r="H118" s="365"/>
      <c r="I118" s="365"/>
      <c r="J118" s="365"/>
      <c r="K118" s="365"/>
      <c r="L118" s="365"/>
      <c r="M118" s="366"/>
    </row>
    <row r="119" spans="2:13" ht="14.5" x14ac:dyDescent="0.35">
      <c r="B119" s="364"/>
      <c r="C119" s="365"/>
      <c r="D119" s="365"/>
      <c r="E119" s="365"/>
      <c r="F119" s="365"/>
      <c r="G119" s="365"/>
      <c r="H119" s="365"/>
      <c r="I119" s="365"/>
      <c r="J119" s="365"/>
      <c r="K119" s="365"/>
      <c r="L119" s="365"/>
      <c r="M119" s="366"/>
    </row>
    <row r="120" spans="2:13" ht="14.5" x14ac:dyDescent="0.35">
      <c r="B120" s="367"/>
      <c r="C120" s="368"/>
      <c r="D120" s="368"/>
      <c r="E120" s="368"/>
      <c r="F120" s="368"/>
      <c r="G120" s="368"/>
      <c r="H120" s="368"/>
      <c r="I120" s="368"/>
      <c r="J120" s="368"/>
      <c r="K120" s="368"/>
      <c r="L120" s="368"/>
      <c r="M120" s="369"/>
    </row>
    <row r="121" spans="2:13" ht="14.5" x14ac:dyDescent="0.35"/>
    <row r="122" spans="2:13" ht="15" customHeight="1" x14ac:dyDescent="0.35">
      <c r="C122" s="91" t="s">
        <v>176</v>
      </c>
      <c r="D122" s="91"/>
      <c r="E122" s="91"/>
      <c r="F122" s="91"/>
      <c r="G122" s="91"/>
      <c r="H122" s="91"/>
      <c r="I122" s="91"/>
      <c r="J122" s="91"/>
      <c r="K122" s="91"/>
      <c r="L122" s="91"/>
      <c r="M122" s="91"/>
    </row>
    <row r="123" spans="2:13" ht="14.5" x14ac:dyDescent="0.35">
      <c r="C123" s="153" t="s">
        <v>177</v>
      </c>
      <c r="D123" s="48"/>
      <c r="E123" s="48"/>
      <c r="F123" s="48"/>
      <c r="G123" s="48"/>
      <c r="H123" s="48"/>
      <c r="I123" s="48"/>
      <c r="J123" s="48"/>
      <c r="K123" s="48"/>
      <c r="L123" s="48"/>
      <c r="M123" s="48"/>
    </row>
    <row r="124" spans="2:13" ht="14.5" x14ac:dyDescent="0.35">
      <c r="C124" s="153" t="s">
        <v>178</v>
      </c>
    </row>
    <row r="125" spans="2:13" ht="14.5" x14ac:dyDescent="0.35">
      <c r="C125" s="153" t="s">
        <v>179</v>
      </c>
    </row>
    <row r="126" spans="2:13" ht="14.5" x14ac:dyDescent="0.35">
      <c r="C126" s="153"/>
    </row>
    <row r="127" spans="2:13" ht="19.5" thickBot="1" x14ac:dyDescent="0.45">
      <c r="B127" s="134" t="s">
        <v>180</v>
      </c>
      <c r="C127" s="134"/>
      <c r="D127" s="134"/>
      <c r="E127" s="134"/>
      <c r="F127" s="134"/>
      <c r="G127" s="134"/>
      <c r="H127" s="134"/>
      <c r="I127" s="134"/>
      <c r="J127" s="134"/>
      <c r="K127" s="134"/>
      <c r="L127" s="134"/>
      <c r="M127" s="134"/>
    </row>
    <row r="128" spans="2:13" s="4" customFormat="1" ht="15" thickTop="1" x14ac:dyDescent="0.35">
      <c r="C128" s="55" t="s">
        <v>181</v>
      </c>
    </row>
    <row r="129" spans="1:14" ht="14.5" x14ac:dyDescent="0.35">
      <c r="C129" s="155" t="s">
        <v>182</v>
      </c>
    </row>
    <row r="130" spans="1:14" ht="14.5" x14ac:dyDescent="0.35">
      <c r="C130" s="155" t="s">
        <v>183</v>
      </c>
    </row>
    <row r="131" spans="1:14" ht="14.5" x14ac:dyDescent="0.35">
      <c r="C131" s="155" t="s">
        <v>179</v>
      </c>
    </row>
    <row r="132" spans="1:14" ht="14.5" x14ac:dyDescent="0.35">
      <c r="C132" s="155"/>
    </row>
    <row r="133" spans="1:14" ht="19.5" thickBot="1" x14ac:dyDescent="0.45">
      <c r="B133" s="134" t="s">
        <v>184</v>
      </c>
      <c r="C133" s="134"/>
      <c r="D133" s="134"/>
      <c r="E133" s="134"/>
      <c r="F133" s="134"/>
      <c r="G133" s="134"/>
      <c r="H133" s="134"/>
      <c r="I133" s="134"/>
      <c r="J133" s="134"/>
      <c r="K133" s="134"/>
      <c r="L133" s="134"/>
      <c r="M133" s="134"/>
    </row>
    <row r="134" spans="1:14" s="4" customFormat="1" ht="15" thickTop="1" x14ac:dyDescent="0.35">
      <c r="C134" s="55" t="s">
        <v>185</v>
      </c>
    </row>
    <row r="135" spans="1:14" s="4" customFormat="1" ht="14.5" x14ac:dyDescent="0.35">
      <c r="A135" s="206"/>
      <c r="C135" s="55"/>
      <c r="N135" s="206"/>
    </row>
    <row r="136" spans="1:14" s="4" customFormat="1" ht="19.5" thickBot="1" x14ac:dyDescent="0.45">
      <c r="A136" s="206"/>
      <c r="B136" s="134" t="s">
        <v>186</v>
      </c>
      <c r="C136" s="134"/>
      <c r="D136" s="134"/>
      <c r="E136" s="134"/>
      <c r="F136" s="134"/>
      <c r="G136" s="134"/>
      <c r="H136" s="134"/>
      <c r="I136" s="134"/>
      <c r="J136" s="134"/>
      <c r="K136" s="134"/>
      <c r="L136" s="134"/>
      <c r="M136" s="134"/>
      <c r="N136" s="206"/>
    </row>
    <row r="137" spans="1:14" s="4" customFormat="1" ht="15" customHeight="1" thickTop="1" x14ac:dyDescent="0.35">
      <c r="C137" s="407" t="s">
        <v>187</v>
      </c>
      <c r="D137" s="407"/>
      <c r="E137" s="407"/>
      <c r="F137" s="407"/>
      <c r="G137" s="407"/>
      <c r="H137" s="407"/>
      <c r="I137" s="407"/>
      <c r="J137" s="407"/>
      <c r="K137" s="407"/>
      <c r="L137" s="407"/>
      <c r="M137" s="407"/>
    </row>
    <row r="138" spans="1:14" ht="14.5" x14ac:dyDescent="0.35">
      <c r="C138" s="407"/>
      <c r="D138" s="407"/>
      <c r="E138" s="407"/>
      <c r="F138" s="407"/>
      <c r="G138" s="407"/>
      <c r="H138" s="407"/>
      <c r="I138" s="407"/>
      <c r="J138" s="407"/>
      <c r="K138" s="407"/>
      <c r="L138" s="407"/>
      <c r="M138" s="407"/>
    </row>
    <row r="139" spans="1:14" ht="14.5" x14ac:dyDescent="0.35">
      <c r="C139" s="407"/>
      <c r="D139" s="407"/>
      <c r="E139" s="407"/>
      <c r="F139" s="407"/>
      <c r="G139" s="407"/>
      <c r="H139" s="407"/>
      <c r="I139" s="407"/>
      <c r="J139" s="407"/>
      <c r="K139" s="407"/>
      <c r="L139" s="407"/>
      <c r="M139" s="407"/>
    </row>
    <row r="140" spans="1:14" ht="14.5" x14ac:dyDescent="0.35">
      <c r="C140" s="407"/>
      <c r="D140" s="407"/>
      <c r="E140" s="407"/>
      <c r="F140" s="407"/>
      <c r="G140" s="407"/>
      <c r="H140" s="407"/>
      <c r="I140" s="407"/>
      <c r="J140" s="407"/>
      <c r="K140" s="407"/>
      <c r="L140" s="407"/>
      <c r="M140" s="407"/>
    </row>
    <row r="141" spans="1:14" ht="14.5" x14ac:dyDescent="0.35"/>
    <row r="142" spans="1:14" ht="14.5" x14ac:dyDescent="0.35"/>
    <row r="143" spans="1:14" ht="14.5"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x14ac:dyDescent="0.35"/>
    <row r="188" ht="14.5" x14ac:dyDescent="0.35"/>
  </sheetData>
  <mergeCells count="65">
    <mergeCell ref="B116:M120"/>
    <mergeCell ref="C137:M140"/>
    <mergeCell ref="D89:E89"/>
    <mergeCell ref="D90:E90"/>
    <mergeCell ref="D91:E91"/>
    <mergeCell ref="D100:E100"/>
    <mergeCell ref="B105:M109"/>
    <mergeCell ref="B113:L114"/>
    <mergeCell ref="D88:E88"/>
    <mergeCell ref="B60:M61"/>
    <mergeCell ref="I64:M64"/>
    <mergeCell ref="B69:M70"/>
    <mergeCell ref="K72:L72"/>
    <mergeCell ref="D81:E81"/>
    <mergeCell ref="D82:E82"/>
    <mergeCell ref="D83:E83"/>
    <mergeCell ref="D84:E84"/>
    <mergeCell ref="D85:E85"/>
    <mergeCell ref="D86:E86"/>
    <mergeCell ref="D87:E87"/>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I63 H82:H99">
      <formula1>"Yes, No"</formula1>
    </dataValidation>
    <dataValidation type="list" allowBlank="1" showInputMessage="1" showErrorMessage="1" sqref="K82:K99">
      <formula1>"Curtailment, Back Up"</formula1>
    </dataValidation>
    <dataValidation type="list" allowBlank="1" showInputMessage="1" showErrorMessage="1" sqref="M82:M99">
      <formula1>"Not started, Early stages, Agreement in principle, Contracts signed"</formula1>
    </dataValidation>
    <dataValidation type="list" allowBlank="1" showInputMessage="1" showErrorMessage="1" sqref="E22:I22">
      <formula1>"Greenfield, Brownfield, Existing Site"</formula1>
    </dataValidation>
    <dataValidation type="list" allowBlank="1" showInputMessage="1" showErrorMessage="1" sqref="E20:I2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xdr:col>
                    <xdr:colOff>190500</xdr:colOff>
                    <xdr:row>127</xdr:row>
                    <xdr:rowOff>76200</xdr:rowOff>
                  </from>
                  <to>
                    <xdr:col>1</xdr:col>
                    <xdr:colOff>412750</xdr:colOff>
                    <xdr:row>128</xdr:row>
                    <xdr:rowOff>6350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1</xdr:col>
                    <xdr:colOff>196850</xdr:colOff>
                    <xdr:row>136</xdr:row>
                    <xdr:rowOff>76200</xdr:rowOff>
                  </from>
                  <to>
                    <xdr:col>1</xdr:col>
                    <xdr:colOff>419100</xdr:colOff>
                    <xdr:row>137</xdr:row>
                    <xdr:rowOff>6350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xdr:col>
                    <xdr:colOff>190500</xdr:colOff>
                    <xdr:row>133</xdr:row>
                    <xdr:rowOff>76200</xdr:rowOff>
                  </from>
                  <to>
                    <xdr:col>1</xdr:col>
                    <xdr:colOff>412750</xdr:colOff>
                    <xdr:row>134</xdr:row>
                    <xdr:rowOff>6350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1</xdr:col>
                    <xdr:colOff>190500</xdr:colOff>
                    <xdr:row>121</xdr:row>
                    <xdr:rowOff>76200</xdr:rowOff>
                  </from>
                  <to>
                    <xdr:col>1</xdr:col>
                    <xdr:colOff>412750</xdr:colOff>
                    <xdr:row>122</xdr:row>
                    <xdr:rowOff>6350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7030A0"/>
    <pageSetUpPr fitToPage="1"/>
  </sheetPr>
  <dimension ref="A1:O109"/>
  <sheetViews>
    <sheetView showGridLines="0" zoomScale="70" zoomScaleNormal="70" workbookViewId="0"/>
  </sheetViews>
  <sheetFormatPr defaultColWidth="0" defaultRowHeight="0" customHeight="1" zeroHeight="1" x14ac:dyDescent="0.35"/>
  <cols>
    <col min="1" max="1" width="4" style="3" customWidth="1"/>
    <col min="2" max="2" width="18.08984375" style="3" customWidth="1"/>
    <col min="3" max="3" width="26.6328125" style="3" customWidth="1"/>
    <col min="4" max="4" width="31.54296875" style="3" customWidth="1"/>
    <col min="5" max="5" width="43.453125" style="3" customWidth="1"/>
    <col min="6" max="6" width="13.6328125" style="3" customWidth="1"/>
    <col min="7" max="7" width="9.08984375" style="3" customWidth="1"/>
    <col min="8" max="9" width="4" style="3" customWidth="1"/>
    <col min="10" max="15" width="0" style="3" hidden="1" customWidth="1"/>
    <col min="16" max="16384" width="9.08984375" style="3" hidden="1"/>
  </cols>
  <sheetData>
    <row r="1" spans="2:12" ht="14.5" x14ac:dyDescent="0.35"/>
    <row r="2" spans="2:12" ht="21" x14ac:dyDescent="0.5">
      <c r="E2" s="75"/>
    </row>
    <row r="3" spans="2:12" ht="21" x14ac:dyDescent="0.5">
      <c r="E3" s="75"/>
    </row>
    <row r="4" spans="2:12" ht="21" x14ac:dyDescent="0.5">
      <c r="B4" s="288" t="s">
        <v>79</v>
      </c>
      <c r="C4" s="288"/>
      <c r="D4" s="288"/>
      <c r="E4" s="288"/>
      <c r="F4" s="288"/>
      <c r="G4" s="288"/>
      <c r="H4" s="288"/>
    </row>
    <row r="5" spans="2:12" ht="14.5" x14ac:dyDescent="0.35"/>
    <row r="6" spans="2:12" ht="14.5" x14ac:dyDescent="0.35">
      <c r="B6" s="124"/>
      <c r="C6" s="124"/>
      <c r="D6" s="124"/>
      <c r="E6" s="124"/>
      <c r="F6" s="124"/>
      <c r="G6" s="124"/>
    </row>
    <row r="7" spans="2:12" ht="14.5" x14ac:dyDescent="0.35">
      <c r="B7" s="413" t="s">
        <v>114</v>
      </c>
      <c r="C7" s="413"/>
      <c r="D7" s="413"/>
      <c r="E7" s="413"/>
      <c r="F7" s="413"/>
      <c r="G7" s="413"/>
      <c r="H7" s="413"/>
      <c r="J7" s="76"/>
      <c r="K7" s="76"/>
      <c r="L7" s="76"/>
    </row>
    <row r="8" spans="2:12" ht="14.5" x14ac:dyDescent="0.35">
      <c r="B8" s="413"/>
      <c r="C8" s="413"/>
      <c r="D8" s="413"/>
      <c r="E8" s="413"/>
      <c r="F8" s="413"/>
      <c r="G8" s="413"/>
      <c r="H8" s="413"/>
      <c r="J8" s="76"/>
      <c r="K8" s="76"/>
      <c r="L8" s="76"/>
    </row>
    <row r="9" spans="2:12" ht="14.5" x14ac:dyDescent="0.35">
      <c r="B9" s="413"/>
      <c r="C9" s="413"/>
      <c r="D9" s="413"/>
      <c r="E9" s="413"/>
      <c r="F9" s="413"/>
      <c r="G9" s="413"/>
      <c r="H9" s="413"/>
    </row>
    <row r="10" spans="2:12" ht="14.5" x14ac:dyDescent="0.35"/>
    <row r="11" spans="2:12" ht="14.5" x14ac:dyDescent="0.35">
      <c r="B11" s="77" t="s">
        <v>80</v>
      </c>
      <c r="C11" s="78"/>
      <c r="D11" s="78"/>
      <c r="E11" s="78"/>
      <c r="F11" s="78"/>
      <c r="G11" s="78"/>
    </row>
    <row r="12" spans="2:12" ht="14.4" customHeight="1" x14ac:dyDescent="0.35">
      <c r="B12" s="293" t="s">
        <v>235</v>
      </c>
      <c r="C12" s="293"/>
      <c r="D12" s="293"/>
      <c r="E12" s="293"/>
      <c r="F12" s="293"/>
      <c r="G12" s="293"/>
      <c r="H12" s="293"/>
    </row>
    <row r="13" spans="2:12" ht="14.4" customHeight="1" x14ac:dyDescent="0.35">
      <c r="B13" s="293"/>
      <c r="C13" s="293"/>
      <c r="D13" s="293"/>
      <c r="E13" s="293"/>
      <c r="F13" s="293"/>
      <c r="G13" s="293"/>
      <c r="H13" s="293"/>
    </row>
    <row r="14" spans="2:12" ht="14.5" x14ac:dyDescent="0.35">
      <c r="B14" s="123"/>
      <c r="C14" s="123"/>
      <c r="D14" s="123"/>
      <c r="E14" s="123"/>
      <c r="F14" s="123"/>
      <c r="G14" s="123"/>
      <c r="H14" s="123"/>
    </row>
    <row r="15" spans="2:12" ht="14.5" x14ac:dyDescent="0.35">
      <c r="B15" s="352" t="s">
        <v>96</v>
      </c>
      <c r="C15" s="352"/>
      <c r="D15" s="352"/>
      <c r="E15" s="352"/>
      <c r="F15" s="352"/>
      <c r="G15" s="352"/>
      <c r="H15" s="352"/>
    </row>
    <row r="16" spans="2:12" ht="14.5" x14ac:dyDescent="0.35">
      <c r="B16" s="352"/>
      <c r="C16" s="352"/>
      <c r="D16" s="352"/>
      <c r="E16" s="352"/>
      <c r="F16" s="352"/>
      <c r="G16" s="352"/>
      <c r="H16" s="352"/>
    </row>
    <row r="17" spans="2:8" ht="14.5" x14ac:dyDescent="0.35">
      <c r="B17" s="123"/>
      <c r="C17" s="123"/>
      <c r="D17" s="123"/>
      <c r="E17" s="123"/>
      <c r="F17" s="123"/>
      <c r="G17" s="123"/>
      <c r="H17" s="123"/>
    </row>
    <row r="18" spans="2:8" ht="14.5" x14ac:dyDescent="0.35">
      <c r="B18" s="410" t="s">
        <v>97</v>
      </c>
      <c r="C18" s="410"/>
      <c r="D18" s="410"/>
      <c r="E18" s="410"/>
      <c r="F18" s="410"/>
      <c r="G18" s="410"/>
      <c r="H18" s="410"/>
    </row>
    <row r="19" spans="2:8" ht="14.5" x14ac:dyDescent="0.35">
      <c r="B19" s="410"/>
      <c r="C19" s="410"/>
      <c r="D19" s="410"/>
      <c r="E19" s="410"/>
      <c r="F19" s="410"/>
      <c r="G19" s="410"/>
      <c r="H19" s="410"/>
    </row>
    <row r="20" spans="2:8" ht="14.5" x14ac:dyDescent="0.35">
      <c r="B20" s="78"/>
      <c r="C20" s="78"/>
      <c r="D20" s="78"/>
      <c r="E20" s="78"/>
      <c r="F20" s="78"/>
      <c r="G20" s="78"/>
    </row>
    <row r="21" spans="2:8" ht="15.5" x14ac:dyDescent="0.35">
      <c r="B21" s="79" t="s">
        <v>81</v>
      </c>
      <c r="C21" s="80" t="s">
        <v>82</v>
      </c>
      <c r="D21" s="80" t="s">
        <v>83</v>
      </c>
      <c r="E21" s="80" t="s">
        <v>84</v>
      </c>
      <c r="F21" s="81" t="s">
        <v>85</v>
      </c>
      <c r="G21" s="78"/>
    </row>
    <row r="22" spans="2:8" ht="43.5" x14ac:dyDescent="0.35">
      <c r="B22" s="101" t="s">
        <v>86</v>
      </c>
      <c r="C22" s="83" t="s">
        <v>119</v>
      </c>
      <c r="D22" s="84" t="s">
        <v>231</v>
      </c>
      <c r="E22" s="83" t="s">
        <v>122</v>
      </c>
      <c r="F22" s="85"/>
      <c r="G22" s="78"/>
    </row>
    <row r="23" spans="2:8" ht="97.5" customHeight="1" x14ac:dyDescent="0.35">
      <c r="B23" s="101" t="s">
        <v>87</v>
      </c>
      <c r="C23" s="130" t="s">
        <v>88</v>
      </c>
      <c r="D23" s="83" t="s">
        <v>232</v>
      </c>
      <c r="E23" s="86" t="s">
        <v>122</v>
      </c>
      <c r="F23" s="85"/>
      <c r="G23" s="78"/>
    </row>
    <row r="24" spans="2:8" ht="72.5" x14ac:dyDescent="0.35">
      <c r="B24" s="101" t="s">
        <v>98</v>
      </c>
      <c r="C24" s="102" t="s">
        <v>120</v>
      </c>
      <c r="D24" s="83" t="s">
        <v>233</v>
      </c>
      <c r="E24" s="86" t="s">
        <v>191</v>
      </c>
      <c r="F24" s="85"/>
      <c r="G24" s="78"/>
    </row>
    <row r="25" spans="2:8" ht="62.25" customHeight="1" x14ac:dyDescent="0.35">
      <c r="B25" s="82"/>
      <c r="C25" s="131" t="s">
        <v>121</v>
      </c>
      <c r="D25" s="84" t="s">
        <v>234</v>
      </c>
      <c r="E25" s="86" t="s">
        <v>122</v>
      </c>
      <c r="F25" s="85"/>
      <c r="G25" s="78"/>
    </row>
    <row r="26" spans="2:8" ht="29" x14ac:dyDescent="0.35">
      <c r="B26" s="82"/>
      <c r="C26" s="127" t="s">
        <v>79</v>
      </c>
      <c r="D26" s="87" t="s">
        <v>231</v>
      </c>
      <c r="E26" s="88" t="s">
        <v>192</v>
      </c>
      <c r="F26" s="85"/>
      <c r="G26" s="78"/>
    </row>
    <row r="27" spans="2:8" ht="48.75" customHeight="1" x14ac:dyDescent="0.35">
      <c r="B27" s="103"/>
      <c r="C27" s="104"/>
      <c r="D27" s="104"/>
      <c r="E27" s="105"/>
      <c r="F27" s="106"/>
      <c r="G27" s="78"/>
    </row>
    <row r="28" spans="2:8" ht="15.5" x14ac:dyDescent="0.35">
      <c r="B28" s="411" t="s">
        <v>100</v>
      </c>
      <c r="C28" s="412"/>
      <c r="D28" s="107" t="s">
        <v>83</v>
      </c>
      <c r="E28" s="107" t="s">
        <v>84</v>
      </c>
      <c r="F28" s="108" t="s">
        <v>85</v>
      </c>
      <c r="G28" s="78"/>
    </row>
    <row r="29" spans="2:8" ht="29.25" customHeight="1" x14ac:dyDescent="0.35">
      <c r="B29" s="419" t="s">
        <v>101</v>
      </c>
      <c r="C29" s="420"/>
      <c r="D29" s="119" t="s">
        <v>117</v>
      </c>
      <c r="E29" s="109" t="s">
        <v>102</v>
      </c>
      <c r="F29" s="110"/>
      <c r="G29" s="78"/>
    </row>
    <row r="30" spans="2:8" ht="41.25" customHeight="1" x14ac:dyDescent="0.35">
      <c r="B30" s="421" t="s">
        <v>103</v>
      </c>
      <c r="C30" s="422"/>
      <c r="D30" s="111" t="s">
        <v>99</v>
      </c>
      <c r="E30" s="111" t="s">
        <v>104</v>
      </c>
      <c r="F30" s="112"/>
      <c r="G30" s="78"/>
    </row>
    <row r="31" spans="2:8" ht="33.75" customHeight="1" x14ac:dyDescent="0.35">
      <c r="B31" s="414" t="s">
        <v>123</v>
      </c>
      <c r="C31" s="415"/>
      <c r="D31" s="126" t="s">
        <v>99</v>
      </c>
      <c r="E31" s="125" t="s">
        <v>104</v>
      </c>
      <c r="F31" s="100"/>
      <c r="G31" s="78"/>
    </row>
    <row r="32" spans="2:8" ht="32.25" customHeight="1" x14ac:dyDescent="0.35">
      <c r="B32" s="414" t="s">
        <v>124</v>
      </c>
      <c r="C32" s="415"/>
      <c r="D32" s="126" t="s">
        <v>234</v>
      </c>
      <c r="E32" s="109" t="s">
        <v>105</v>
      </c>
      <c r="F32" s="110"/>
      <c r="G32" s="78"/>
    </row>
    <row r="33" spans="2:7" ht="43.5" customHeight="1" x14ac:dyDescent="0.35">
      <c r="B33" s="423" t="s">
        <v>106</v>
      </c>
      <c r="C33" s="424"/>
      <c r="D33" s="111" t="s">
        <v>260</v>
      </c>
      <c r="E33" s="111" t="s">
        <v>107</v>
      </c>
      <c r="F33" s="112"/>
      <c r="G33" s="78"/>
    </row>
    <row r="34" spans="2:7" ht="51" customHeight="1" x14ac:dyDescent="0.35">
      <c r="B34" s="414" t="s">
        <v>108</v>
      </c>
      <c r="C34" s="415"/>
      <c r="D34" s="125" t="s">
        <v>125</v>
      </c>
      <c r="E34" s="125" t="s">
        <v>105</v>
      </c>
      <c r="F34" s="100"/>
      <c r="G34" s="78"/>
    </row>
    <row r="35" spans="2:7" s="206" customFormat="1" ht="51" customHeight="1" x14ac:dyDescent="0.35">
      <c r="B35" s="425" t="s">
        <v>289</v>
      </c>
      <c r="C35" s="426"/>
      <c r="D35" s="276" t="s">
        <v>290</v>
      </c>
      <c r="E35" s="276" t="s">
        <v>291</v>
      </c>
      <c r="F35" s="112"/>
      <c r="G35" s="78"/>
    </row>
    <row r="36" spans="2:7" s="206" customFormat="1" ht="51" customHeight="1" x14ac:dyDescent="0.35">
      <c r="B36" s="427" t="s">
        <v>292</v>
      </c>
      <c r="C36" s="415"/>
      <c r="D36" s="272" t="s">
        <v>293</v>
      </c>
      <c r="E36" s="272" t="s">
        <v>291</v>
      </c>
      <c r="F36" s="100"/>
      <c r="G36" s="78"/>
    </row>
    <row r="37" spans="2:7" s="206" customFormat="1" ht="51" customHeight="1" x14ac:dyDescent="0.35">
      <c r="B37" s="273"/>
      <c r="C37" s="274"/>
      <c r="D37" s="273"/>
      <c r="E37" s="273"/>
      <c r="F37" s="275"/>
      <c r="G37" s="78"/>
    </row>
    <row r="38" spans="2:7" ht="15.5" x14ac:dyDescent="0.35">
      <c r="B38" s="113" t="s">
        <v>126</v>
      </c>
      <c r="C38" s="90"/>
      <c r="D38" s="90"/>
    </row>
    <row r="39" spans="2:7" ht="15.5" x14ac:dyDescent="0.35">
      <c r="B39" s="114" t="s">
        <v>89</v>
      </c>
      <c r="C39" s="89"/>
      <c r="D39" s="89"/>
    </row>
    <row r="40" spans="2:7" ht="14.5" x14ac:dyDescent="0.35">
      <c r="C40" s="49"/>
      <c r="D40" s="49"/>
    </row>
    <row r="41" spans="2:7" ht="14.5" x14ac:dyDescent="0.35">
      <c r="B41" s="91" t="s">
        <v>109</v>
      </c>
      <c r="C41" s="49"/>
      <c r="D41" s="49"/>
    </row>
    <row r="42" spans="2:7" ht="14.5" x14ac:dyDescent="0.35">
      <c r="B42" s="91" t="s">
        <v>112</v>
      </c>
      <c r="C42" s="49"/>
      <c r="D42" s="49"/>
    </row>
    <row r="43" spans="2:7" ht="14.5" x14ac:dyDescent="0.35">
      <c r="B43" s="91" t="s">
        <v>127</v>
      </c>
      <c r="C43" s="49"/>
      <c r="D43" s="49"/>
    </row>
    <row r="44" spans="2:7" ht="14.5" x14ac:dyDescent="0.35">
      <c r="B44" s="91"/>
      <c r="C44" s="49"/>
      <c r="D44" s="49"/>
    </row>
    <row r="45" spans="2:7" ht="14.5" x14ac:dyDescent="0.35">
      <c r="B45" s="3" t="s">
        <v>76</v>
      </c>
      <c r="E45" s="416"/>
      <c r="F45" s="416"/>
    </row>
    <row r="46" spans="2:7" ht="14.5" x14ac:dyDescent="0.35"/>
    <row r="47" spans="2:7" ht="14.5" x14ac:dyDescent="0.35">
      <c r="B47" s="3" t="s">
        <v>77</v>
      </c>
      <c r="E47" s="416"/>
      <c r="F47" s="416"/>
    </row>
    <row r="48" spans="2:7" ht="14.5" x14ac:dyDescent="0.35"/>
    <row r="49" spans="2:6" ht="14.5" x14ac:dyDescent="0.35">
      <c r="B49" s="3" t="s">
        <v>78</v>
      </c>
      <c r="E49" s="417"/>
      <c r="F49" s="418"/>
    </row>
    <row r="50" spans="2:6" ht="14.5" x14ac:dyDescent="0.35"/>
    <row r="51" spans="2:6" ht="15" hidden="1" customHeight="1" x14ac:dyDescent="0.35"/>
    <row r="52" spans="2:6" ht="15" hidden="1" customHeight="1" x14ac:dyDescent="0.35"/>
    <row r="53" spans="2:6" ht="15" hidden="1" customHeight="1"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customHeight="1" x14ac:dyDescent="0.35"/>
    <row r="95" ht="15"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sheetData>
  <mergeCells count="17">
    <mergeCell ref="B34:C34"/>
    <mergeCell ref="E45:F45"/>
    <mergeCell ref="E47:F47"/>
    <mergeCell ref="E49:F49"/>
    <mergeCell ref="B29:C29"/>
    <mergeCell ref="B30:C30"/>
    <mergeCell ref="B31:C31"/>
    <mergeCell ref="B32:C32"/>
    <mergeCell ref="B33:C33"/>
    <mergeCell ref="B35:C35"/>
    <mergeCell ref="B36:C36"/>
    <mergeCell ref="B28:C28"/>
    <mergeCell ref="B4:H4"/>
    <mergeCell ref="B7:H9"/>
    <mergeCell ref="B12:H13"/>
    <mergeCell ref="B15:H16"/>
    <mergeCell ref="B18:H19"/>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5</xdr:col>
                    <xdr:colOff>0</xdr:colOff>
                    <xdr:row>21</xdr:row>
                    <xdr:rowOff>0</xdr:rowOff>
                  </from>
                  <to>
                    <xdr:col>5</xdr:col>
                    <xdr:colOff>908050</xdr:colOff>
                    <xdr:row>22</xdr:row>
                    <xdr:rowOff>44450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5</xdr:col>
                    <xdr:colOff>0</xdr:colOff>
                    <xdr:row>22</xdr:row>
                    <xdr:rowOff>114300</xdr:rowOff>
                  </from>
                  <to>
                    <xdr:col>5</xdr:col>
                    <xdr:colOff>908050</xdr:colOff>
                    <xdr:row>22</xdr:row>
                    <xdr:rowOff>1149350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5</xdr:col>
                    <xdr:colOff>0</xdr:colOff>
                    <xdr:row>25</xdr:row>
                    <xdr:rowOff>0</xdr:rowOff>
                  </from>
                  <to>
                    <xdr:col>5</xdr:col>
                    <xdr:colOff>908050</xdr:colOff>
                    <xdr:row>26</xdr:row>
                    <xdr:rowOff>44450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5</xdr:col>
                    <xdr:colOff>0</xdr:colOff>
                    <xdr:row>23</xdr:row>
                    <xdr:rowOff>69850</xdr:rowOff>
                  </from>
                  <to>
                    <xdr:col>5</xdr:col>
                    <xdr:colOff>908050</xdr:colOff>
                    <xdr:row>23</xdr:row>
                    <xdr:rowOff>692150</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5</xdr:col>
                    <xdr:colOff>0</xdr:colOff>
                    <xdr:row>29</xdr:row>
                    <xdr:rowOff>0</xdr:rowOff>
                  </from>
                  <to>
                    <xdr:col>5</xdr:col>
                    <xdr:colOff>908050</xdr:colOff>
                    <xdr:row>30</xdr:row>
                    <xdr:rowOff>6350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5</xdr:col>
                    <xdr:colOff>0</xdr:colOff>
                    <xdr:row>30</xdr:row>
                    <xdr:rowOff>6350</xdr:rowOff>
                  </from>
                  <to>
                    <xdr:col>5</xdr:col>
                    <xdr:colOff>908050</xdr:colOff>
                    <xdr:row>30</xdr:row>
                    <xdr:rowOff>381000</xdr:rowOff>
                  </to>
                </anchor>
              </controlPr>
            </control>
          </mc:Choice>
        </mc:AlternateContent>
        <mc:AlternateContent xmlns:mc="http://schemas.openxmlformats.org/markup-compatibility/2006">
          <mc:Choice Requires="x14">
            <control shapeId="130056" r:id="rId10" name="Check Box 8">
              <controlPr defaultSize="0" autoFill="0" autoLine="0" autoPict="0">
                <anchor moveWithCells="1">
                  <from>
                    <xdr:col>5</xdr:col>
                    <xdr:colOff>0</xdr:colOff>
                    <xdr:row>32</xdr:row>
                    <xdr:rowOff>38100</xdr:rowOff>
                  </from>
                  <to>
                    <xdr:col>5</xdr:col>
                    <xdr:colOff>908050</xdr:colOff>
                    <xdr:row>32</xdr:row>
                    <xdr:rowOff>533400</xdr:rowOff>
                  </to>
                </anchor>
              </controlPr>
            </control>
          </mc:Choice>
        </mc:AlternateContent>
        <mc:AlternateContent xmlns:mc="http://schemas.openxmlformats.org/markup-compatibility/2006">
          <mc:Choice Requires="x14">
            <control shapeId="130057" r:id="rId11" name="Check Box 9">
              <controlPr defaultSize="0" autoFill="0" autoLine="0" autoPict="0">
                <anchor moveWithCells="1">
                  <from>
                    <xdr:col>5</xdr:col>
                    <xdr:colOff>0</xdr:colOff>
                    <xdr:row>31</xdr:row>
                    <xdr:rowOff>6350</xdr:rowOff>
                  </from>
                  <to>
                    <xdr:col>5</xdr:col>
                    <xdr:colOff>908050</xdr:colOff>
                    <xdr:row>32</xdr:row>
                    <xdr:rowOff>0</xdr:rowOff>
                  </to>
                </anchor>
              </controlPr>
            </control>
          </mc:Choice>
        </mc:AlternateContent>
        <mc:AlternateContent xmlns:mc="http://schemas.openxmlformats.org/markup-compatibility/2006">
          <mc:Choice Requires="x14">
            <control shapeId="130058" r:id="rId12" name="Check Box 10">
              <controlPr defaultSize="0" autoFill="0" autoLine="0" autoPict="0">
                <anchor moveWithCells="1">
                  <from>
                    <xdr:col>5</xdr:col>
                    <xdr:colOff>0</xdr:colOff>
                    <xdr:row>33</xdr:row>
                    <xdr:rowOff>6350</xdr:rowOff>
                  </from>
                  <to>
                    <xdr:col>5</xdr:col>
                    <xdr:colOff>914400</xdr:colOff>
                    <xdr:row>34</xdr:row>
                    <xdr:rowOff>12700</xdr:rowOff>
                  </to>
                </anchor>
              </controlPr>
            </control>
          </mc:Choice>
        </mc:AlternateContent>
        <mc:AlternateContent xmlns:mc="http://schemas.openxmlformats.org/markup-compatibility/2006">
          <mc:Choice Requires="x14">
            <control shapeId="130059" r:id="rId13" name="Check Box 11">
              <controlPr defaultSize="0" autoFill="0" autoLine="0" autoPict="0">
                <anchor moveWithCells="1">
                  <from>
                    <xdr:col>5</xdr:col>
                    <xdr:colOff>0</xdr:colOff>
                    <xdr:row>28</xdr:row>
                    <xdr:rowOff>6350</xdr:rowOff>
                  </from>
                  <to>
                    <xdr:col>5</xdr:col>
                    <xdr:colOff>908050</xdr:colOff>
                    <xdr:row>28</xdr:row>
                    <xdr:rowOff>336550</xdr:rowOff>
                  </to>
                </anchor>
              </controlPr>
            </control>
          </mc:Choice>
        </mc:AlternateContent>
        <mc:AlternateContent xmlns:mc="http://schemas.openxmlformats.org/markup-compatibility/2006">
          <mc:Choice Requires="x14">
            <control shapeId="130060" r:id="rId14" name="Check Box 12">
              <controlPr defaultSize="0" autoFill="0" autoLine="0" autoPict="0">
                <anchor moveWithCells="1">
                  <from>
                    <xdr:col>5</xdr:col>
                    <xdr:colOff>0</xdr:colOff>
                    <xdr:row>24</xdr:row>
                    <xdr:rowOff>69850</xdr:rowOff>
                  </from>
                  <to>
                    <xdr:col>5</xdr:col>
                    <xdr:colOff>908050</xdr:colOff>
                    <xdr:row>24</xdr:row>
                    <xdr:rowOff>692150</xdr:rowOff>
                  </to>
                </anchor>
              </controlPr>
            </control>
          </mc:Choice>
        </mc:AlternateContent>
        <mc:AlternateContent xmlns:mc="http://schemas.openxmlformats.org/markup-compatibility/2006">
          <mc:Choice Requires="x14">
            <control shapeId="130069" r:id="rId15" name="Check Box 21">
              <controlPr defaultSize="0" autoFill="0" autoLine="0" autoPict="0">
                <anchor moveWithCells="1">
                  <from>
                    <xdr:col>5</xdr:col>
                    <xdr:colOff>0</xdr:colOff>
                    <xdr:row>34</xdr:row>
                    <xdr:rowOff>38100</xdr:rowOff>
                  </from>
                  <to>
                    <xdr:col>5</xdr:col>
                    <xdr:colOff>908050</xdr:colOff>
                    <xdr:row>34</xdr:row>
                    <xdr:rowOff>533400</xdr:rowOff>
                  </to>
                </anchor>
              </controlPr>
            </control>
          </mc:Choice>
        </mc:AlternateContent>
        <mc:AlternateContent xmlns:mc="http://schemas.openxmlformats.org/markup-compatibility/2006">
          <mc:Choice Requires="x14">
            <control shapeId="130070" r:id="rId16" name="Check Box 22">
              <controlPr defaultSize="0" autoFill="0" autoLine="0" autoPict="0">
                <anchor moveWithCells="1">
                  <from>
                    <xdr:col>5</xdr:col>
                    <xdr:colOff>0</xdr:colOff>
                    <xdr:row>35</xdr:row>
                    <xdr:rowOff>6350</xdr:rowOff>
                  </from>
                  <to>
                    <xdr:col>5</xdr:col>
                    <xdr:colOff>914400</xdr:colOff>
                    <xdr:row>36</xdr:row>
                    <xdr:rowOff>12700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FBCB31C725234290576FA9113C3C55" ma:contentTypeVersion="5" ma:contentTypeDescription="Create a new document." ma:contentTypeScope="" ma:versionID="c560ac863bdeae2514c30858b3664f51">
  <xsd:schema xmlns:xsd="http://www.w3.org/2001/XMLSchema" xmlns:xs="http://www.w3.org/2001/XMLSchema" xmlns:p="http://schemas.microsoft.com/office/2006/metadata/properties" xmlns:ns2="3cada6dc-2705-46ed-bab2-0b2cd6d935ca" targetNamespace="http://schemas.microsoft.com/office/2006/metadata/properties" ma:root="true" ma:fieldsID="81b08c4fc1b3b48330ef5e0016af2ee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1347C8CB-D9B6-4F41-9078-DB15A89D0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3.xml><?xml version="1.0" encoding="utf-8"?>
<ds:datastoreItem xmlns:ds="http://schemas.openxmlformats.org/officeDocument/2006/customXml" ds:itemID="{4B39BA7A-2A87-436E-A3FE-650B361EE2E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 ds:uri="3cada6dc-2705-46ed-bab2-0b2cd6d935c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521</vt:i4>
      </vt:variant>
    </vt:vector>
  </HeadingPairs>
  <TitlesOfParts>
    <vt:vector size="544" baseType="lpstr">
      <vt:lpstr>C31</vt:lpstr>
      <vt:lpstr>C32b - CCU CMU</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Candidate_Unit_ID</vt:lpstr>
      <vt:lpstr>Capacity_Auction</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Capacity_Market_Unit_ID</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Capacity_Methodology</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Capacity_Seeking_Qualification</vt:lpstr>
      <vt:lpstr>Capacity_Year</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Capacity_Zone</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Clean_Unit_Classification</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CO2_Annual_Emissions__kg_kWe</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Connection_Agreement_Reference_Number</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'CU10'!Duration_in_hours__if_applicable</vt:lpstr>
      <vt:lpstr>'CU2'!Duration_in_hours__if_applicable</vt:lpstr>
      <vt:lpstr>'CU3'!Duration_in_hours__if_applicable</vt:lpstr>
      <vt:lpstr>'CU4'!Duration_in_hours__if_applicable</vt:lpstr>
      <vt:lpstr>'CU5'!Duration_in_hours__if_applicable</vt:lpstr>
      <vt:lpstr>'CU6'!Duration_in_hours__if_applicable</vt:lpstr>
      <vt:lpstr>'CU7'!Duration_in_hours__if_applicable</vt:lpstr>
      <vt:lpstr>'CU8'!Duration_in_hours__if_applicable</vt:lpstr>
      <vt:lpstr>'CU9'!Duration_in_hours__if_applicable</vt:lpstr>
      <vt:lpstr>Duration_in_hours__if_applicable</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Generator_Unit_Name</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Locational_Capacity_Constraint_Area</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'CU10'!Participant_ID__if_known</vt:lpstr>
      <vt:lpstr>'CU2'!Participant_ID__if_known</vt:lpstr>
      <vt:lpstr>'CU3'!Participant_ID__if_known</vt:lpstr>
      <vt:lpstr>'CU4'!Participant_ID__if_known</vt:lpstr>
      <vt:lpstr>'CU5'!Participant_ID__if_known</vt:lpstr>
      <vt:lpstr>'CU6'!Participant_ID__if_known</vt:lpstr>
      <vt:lpstr>'CU7'!Participant_ID__if_known</vt:lpstr>
      <vt:lpstr>'CU8'!Participant_ID__if_known</vt:lpstr>
      <vt:lpstr>'CU9'!Participant_ID__if_known</vt:lpstr>
      <vt:lpstr>Participant_ID__if_known</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Site_address_for_Unit</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Unit_Control_Classification</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Unit_Ownership</vt:lpstr>
      <vt:lpstr>'CU10'!Unit_Type</vt:lpstr>
      <vt:lpstr>'CU2'!Unit_Type</vt:lpstr>
      <vt:lpstr>'CU3'!Unit_Type</vt:lpstr>
      <vt:lpstr>'CU4'!Unit_Type</vt:lpstr>
      <vt:lpstr>'CU5'!Unit_Type</vt:lpstr>
      <vt:lpstr>'CU6'!Unit_Type</vt:lpstr>
      <vt:lpstr>'CU7'!Unit_Type</vt:lpstr>
      <vt:lpstr>'CU8'!Unit_Type</vt:lpstr>
      <vt:lpstr>'CU9'!Unit_Type</vt:lpstr>
      <vt:lpstr>Unit_Type</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lpstr>Variable_Unit_Classification</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Knieling, Zane</cp:lastModifiedBy>
  <cp:lastPrinted>2020-03-04T10:33:12Z</cp:lastPrinted>
  <dcterms:created xsi:type="dcterms:W3CDTF">2017-02-15T15:05:28Z</dcterms:created>
  <dcterms:modified xsi:type="dcterms:W3CDTF">2021-10-08T09:26:27Z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0x010100F5FBCB31C725234290576FA9113C3C55</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