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1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6.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17.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18.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9.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0.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1.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https://buzz.grid.ie/sites/EA/Proj/SEMOPreOps/2. Capacity Auction/00. Qualification/1. Qualification Templates/Template forms/v1.23 Forms/"/>
    </mc:Choice>
  </mc:AlternateContent>
  <xr:revisionPtr revIDLastSave="0" documentId="13_ncr:1_{5D59378C-7FDC-4497-BB9C-75BB7CEADDF7}" xr6:coauthVersionLast="45" xr6:coauthVersionMax="45" xr10:uidLastSave="{00000000-0000-0000-0000-000000000000}"/>
  <bookViews>
    <workbookView xWindow="28680" yWindow="-120" windowWidth="29040" windowHeight="15840" tabRatio="915" activeTab="2" xr2:uid="{00000000-000D-0000-FFFF-FFFF00000000}"/>
  </bookViews>
  <sheets>
    <sheet name="C31" sheetId="71" r:id="rId1"/>
    <sheet name="C32b - CCU CMU" sheetId="9" r:id="rId2"/>
    <sheet name="CU1" sheetId="107" r:id="rId3"/>
    <sheet name="CU2" sheetId="163" r:id="rId4"/>
    <sheet name="CU3" sheetId="164" r:id="rId5"/>
    <sheet name="CU4" sheetId="165" r:id="rId6"/>
    <sheet name="CU5" sheetId="166" r:id="rId7"/>
    <sheet name="CU6" sheetId="167" r:id="rId8"/>
    <sheet name="CU7" sheetId="168" r:id="rId9"/>
    <sheet name="CU8" sheetId="169" r:id="rId10"/>
    <sheet name="CU9" sheetId="170" r:id="rId11"/>
    <sheet name="CU10" sheetId="171" r:id="rId12"/>
    <sheet name="IP1" sheetId="117" r:id="rId13"/>
    <sheet name="IP2" sheetId="145" r:id="rId14"/>
    <sheet name="IP3" sheetId="146" r:id="rId15"/>
    <sheet name="IP4" sheetId="147" r:id="rId16"/>
    <sheet name="IP5" sheetId="148" r:id="rId17"/>
    <sheet name="IP6" sheetId="149" r:id="rId18"/>
    <sheet name="IP7" sheetId="150" r:id="rId19"/>
    <sheet name="IP8" sheetId="151" r:id="rId20"/>
    <sheet name="IP9" sheetId="152" r:id="rId21"/>
    <sheet name="IP10" sheetId="153" r:id="rId22"/>
    <sheet name="Confirmation and Signature" sheetId="70" r:id="rId23"/>
  </sheets>
  <externalReferences>
    <externalReference r:id="rId24"/>
  </externalReferences>
  <definedNames>
    <definedName name="Awarded_Capacity__Existing">#REF!</definedName>
    <definedName name="Awarded_Capacity__New">#REF!</definedName>
    <definedName name="Candidate_Unit_ID" localSheetId="11">'CU10'!$F$19</definedName>
    <definedName name="Candidate_Unit_ID" localSheetId="3">'CU2'!$F$19</definedName>
    <definedName name="Candidate_Unit_ID" localSheetId="4">'CU3'!$F$19</definedName>
    <definedName name="Candidate_Unit_ID" localSheetId="5">'CU4'!$F$19</definedName>
    <definedName name="Candidate_Unit_ID" localSheetId="6">'CU5'!$F$19</definedName>
    <definedName name="Candidate_Unit_ID" localSheetId="7">'CU6'!$F$19</definedName>
    <definedName name="Candidate_Unit_ID" localSheetId="8">'CU7'!$F$19</definedName>
    <definedName name="Candidate_Unit_ID" localSheetId="9">'CU8'!$F$19</definedName>
    <definedName name="Candidate_Unit_ID" localSheetId="10">'CU9'!$F$19</definedName>
    <definedName name="Candidate_Unit_ID" localSheetId="12">#REF!</definedName>
    <definedName name="Candidate_Unit_ID" localSheetId="21">#REF!</definedName>
    <definedName name="Candidate_Unit_ID" localSheetId="13">#REF!</definedName>
    <definedName name="Candidate_Unit_ID" localSheetId="14">#REF!</definedName>
    <definedName name="Candidate_Unit_ID" localSheetId="15">#REF!</definedName>
    <definedName name="Candidate_Unit_ID" localSheetId="16">#REF!</definedName>
    <definedName name="Candidate_Unit_ID" localSheetId="17">#REF!</definedName>
    <definedName name="Candidate_Unit_ID" localSheetId="18">#REF!</definedName>
    <definedName name="Candidate_Unit_ID" localSheetId="19">#REF!</definedName>
    <definedName name="Candidate_Unit_ID" localSheetId="20">#REF!</definedName>
    <definedName name="Candidate_Unit_ID">'CU1'!$F$19</definedName>
    <definedName name="Capacity_Auction" localSheetId="12">[1]C31!$C$22</definedName>
    <definedName name="Capacity_Auction" localSheetId="21">[1]C31!$C$22</definedName>
    <definedName name="Capacity_Auction" localSheetId="13">[1]C31!$C$22</definedName>
    <definedName name="Capacity_Auction" localSheetId="14">[1]C31!$C$22</definedName>
    <definedName name="Capacity_Auction" localSheetId="15">[1]C31!$C$22</definedName>
    <definedName name="Capacity_Auction" localSheetId="16">[1]C31!$C$22</definedName>
    <definedName name="Capacity_Auction" localSheetId="17">[1]C31!$C$22</definedName>
    <definedName name="Capacity_Auction" localSheetId="18">[1]C31!$C$22</definedName>
    <definedName name="Capacity_Auction" localSheetId="19">[1]C31!$C$22</definedName>
    <definedName name="Capacity_Auction" localSheetId="20">[1]C31!$C$22</definedName>
    <definedName name="Capacity_Auction">'C31'!$C$22</definedName>
    <definedName name="Capacity_Market_Unit_ID" localSheetId="11">'CU10'!$F$18</definedName>
    <definedName name="Capacity_Market_Unit_ID" localSheetId="3">'CU2'!$F$18</definedName>
    <definedName name="Capacity_Market_Unit_ID" localSheetId="4">'CU3'!$F$18</definedName>
    <definedName name="Capacity_Market_Unit_ID" localSheetId="5">'CU4'!$F$18</definedName>
    <definedName name="Capacity_Market_Unit_ID" localSheetId="6">'CU5'!$F$18</definedName>
    <definedName name="Capacity_Market_Unit_ID" localSheetId="7">'CU6'!$F$18</definedName>
    <definedName name="Capacity_Market_Unit_ID" localSheetId="8">'CU7'!$F$18</definedName>
    <definedName name="Capacity_Market_Unit_ID" localSheetId="9">'CU8'!$F$18</definedName>
    <definedName name="Capacity_Market_Unit_ID" localSheetId="10">'CU9'!$F$18</definedName>
    <definedName name="Capacity_Market_Unit_ID" localSheetId="12">#REF!</definedName>
    <definedName name="Capacity_Market_Unit_ID" localSheetId="21">#REF!</definedName>
    <definedName name="Capacity_Market_Unit_ID" localSheetId="13">#REF!</definedName>
    <definedName name="Capacity_Market_Unit_ID" localSheetId="14">#REF!</definedName>
    <definedName name="Capacity_Market_Unit_ID" localSheetId="15">#REF!</definedName>
    <definedName name="Capacity_Market_Unit_ID" localSheetId="16">#REF!</definedName>
    <definedName name="Capacity_Market_Unit_ID" localSheetId="17">#REF!</definedName>
    <definedName name="Capacity_Market_Unit_ID" localSheetId="18">#REF!</definedName>
    <definedName name="Capacity_Market_Unit_ID" localSheetId="19">#REF!</definedName>
    <definedName name="Capacity_Market_Unit_ID" localSheetId="20">#REF!</definedName>
    <definedName name="Capacity_Market_Unit_ID">'CU1'!$F$18</definedName>
    <definedName name="Capacity_Methodology" localSheetId="11">'CU10'!$F$31</definedName>
    <definedName name="Capacity_Methodology" localSheetId="3">'CU2'!$F$31</definedName>
    <definedName name="Capacity_Methodology" localSheetId="4">'CU3'!$F$31</definedName>
    <definedName name="Capacity_Methodology" localSheetId="5">'CU4'!$F$31</definedName>
    <definedName name="Capacity_Methodology" localSheetId="6">'CU5'!$F$31</definedName>
    <definedName name="Capacity_Methodology" localSheetId="7">'CU6'!$F$31</definedName>
    <definedName name="Capacity_Methodology" localSheetId="8">'CU7'!$F$31</definedName>
    <definedName name="Capacity_Methodology" localSheetId="9">'CU8'!$F$31</definedName>
    <definedName name="Capacity_Methodology" localSheetId="10">'CU9'!$F$31</definedName>
    <definedName name="Capacity_Methodology" localSheetId="12">#REF!</definedName>
    <definedName name="Capacity_Methodology" localSheetId="21">#REF!</definedName>
    <definedName name="Capacity_Methodology" localSheetId="13">#REF!</definedName>
    <definedName name="Capacity_Methodology" localSheetId="14">#REF!</definedName>
    <definedName name="Capacity_Methodology" localSheetId="15">#REF!</definedName>
    <definedName name="Capacity_Methodology" localSheetId="16">#REF!</definedName>
    <definedName name="Capacity_Methodology" localSheetId="17">#REF!</definedName>
    <definedName name="Capacity_Methodology" localSheetId="18">#REF!</definedName>
    <definedName name="Capacity_Methodology" localSheetId="19">#REF!</definedName>
    <definedName name="Capacity_Methodology" localSheetId="20">#REF!</definedName>
    <definedName name="Capacity_Methodology">'CU1'!$F$31</definedName>
    <definedName name="Capacity_Seeking_Qualification" localSheetId="11">'CU10'!$F$29</definedName>
    <definedName name="Capacity_Seeking_Qualification" localSheetId="3">'CU2'!$F$29</definedName>
    <definedName name="Capacity_Seeking_Qualification" localSheetId="4">'CU3'!$F$29</definedName>
    <definedName name="Capacity_Seeking_Qualification" localSheetId="5">'CU4'!$F$29</definedName>
    <definedName name="Capacity_Seeking_Qualification" localSheetId="6">'CU5'!$F$29</definedName>
    <definedName name="Capacity_Seeking_Qualification" localSheetId="7">'CU6'!$F$29</definedName>
    <definedName name="Capacity_Seeking_Qualification" localSheetId="8">'CU7'!$F$29</definedName>
    <definedName name="Capacity_Seeking_Qualification" localSheetId="9">'CU8'!$F$29</definedName>
    <definedName name="Capacity_Seeking_Qualification" localSheetId="10">'CU9'!$F$29</definedName>
    <definedName name="Capacity_Seeking_Qualification" localSheetId="12">#REF!</definedName>
    <definedName name="Capacity_Seeking_Qualification" localSheetId="21">#REF!</definedName>
    <definedName name="Capacity_Seeking_Qualification" localSheetId="13">#REF!</definedName>
    <definedName name="Capacity_Seeking_Qualification" localSheetId="14">#REF!</definedName>
    <definedName name="Capacity_Seeking_Qualification" localSheetId="15">#REF!</definedName>
    <definedName name="Capacity_Seeking_Qualification" localSheetId="16">#REF!</definedName>
    <definedName name="Capacity_Seeking_Qualification" localSheetId="17">#REF!</definedName>
    <definedName name="Capacity_Seeking_Qualification" localSheetId="18">#REF!</definedName>
    <definedName name="Capacity_Seeking_Qualification" localSheetId="19">#REF!</definedName>
    <definedName name="Capacity_Seeking_Qualification" localSheetId="20">#REF!</definedName>
    <definedName name="Capacity_Seeking_Qualification">'CU1'!$F$29</definedName>
    <definedName name="Capacity_Year" localSheetId="12">[1]C31!$C$21</definedName>
    <definedName name="Capacity_Year" localSheetId="21">[1]C31!$C$21</definedName>
    <definedName name="Capacity_Year" localSheetId="13">[1]C31!$C$21</definedName>
    <definedName name="Capacity_Year" localSheetId="14">[1]C31!$C$21</definedName>
    <definedName name="Capacity_Year" localSheetId="15">[1]C31!$C$21</definedName>
    <definedName name="Capacity_Year" localSheetId="16">[1]C31!$C$21</definedName>
    <definedName name="Capacity_Year" localSheetId="17">[1]C31!$C$21</definedName>
    <definedName name="Capacity_Year" localSheetId="18">[1]C31!$C$21</definedName>
    <definedName name="Capacity_Year" localSheetId="19">[1]C31!$C$21</definedName>
    <definedName name="Capacity_Year" localSheetId="20">[1]C31!$C$21</definedName>
    <definedName name="Capacity_Year">'C31'!$C$21</definedName>
    <definedName name="Capacity_Zone" localSheetId="11">'CU10'!$F$26</definedName>
    <definedName name="Capacity_Zone" localSheetId="3">'CU2'!$F$26</definedName>
    <definedName name="Capacity_Zone" localSheetId="4">'CU3'!$F$26</definedName>
    <definedName name="Capacity_Zone" localSheetId="5">'CU4'!$F$26</definedName>
    <definedName name="Capacity_Zone" localSheetId="6">'CU5'!$F$26</definedName>
    <definedName name="Capacity_Zone" localSheetId="7">'CU6'!$F$26</definedName>
    <definedName name="Capacity_Zone" localSheetId="8">'CU7'!$F$26</definedName>
    <definedName name="Capacity_Zone" localSheetId="9">'CU8'!$F$26</definedName>
    <definedName name="Capacity_Zone" localSheetId="10">'CU9'!$F$26</definedName>
    <definedName name="Capacity_Zone" localSheetId="12">#REF!</definedName>
    <definedName name="Capacity_Zone" localSheetId="21">#REF!</definedName>
    <definedName name="Capacity_Zone" localSheetId="13">#REF!</definedName>
    <definedName name="Capacity_Zone" localSheetId="14">#REF!</definedName>
    <definedName name="Capacity_Zone" localSheetId="15">#REF!</definedName>
    <definedName name="Capacity_Zone" localSheetId="16">#REF!</definedName>
    <definedName name="Capacity_Zone" localSheetId="17">#REF!</definedName>
    <definedName name="Capacity_Zone" localSheetId="18">#REF!</definedName>
    <definedName name="Capacity_Zone" localSheetId="19">#REF!</definedName>
    <definedName name="Capacity_Zone" localSheetId="20">#REF!</definedName>
    <definedName name="Capacity_Zone">'CU1'!$F$26</definedName>
    <definedName name="Clean_Unit_Classification" localSheetId="11">'CU10'!$F$25</definedName>
    <definedName name="Clean_Unit_Classification" localSheetId="3">'CU2'!$F$25</definedName>
    <definedName name="Clean_Unit_Classification" localSheetId="4">'CU3'!$F$25</definedName>
    <definedName name="Clean_Unit_Classification" localSheetId="5">'CU4'!$F$25</definedName>
    <definedName name="Clean_Unit_Classification" localSheetId="6">'CU5'!$F$25</definedName>
    <definedName name="Clean_Unit_Classification" localSheetId="7">'CU6'!$F$25</definedName>
    <definedName name="Clean_Unit_Classification" localSheetId="8">'CU7'!$F$25</definedName>
    <definedName name="Clean_Unit_Classification" localSheetId="9">'CU8'!$F$25</definedName>
    <definedName name="Clean_Unit_Classification" localSheetId="10">'CU9'!$F$25</definedName>
    <definedName name="Clean_Unit_Classification" localSheetId="12">#REF!</definedName>
    <definedName name="Clean_Unit_Classification" localSheetId="21">#REF!</definedName>
    <definedName name="Clean_Unit_Classification" localSheetId="13">#REF!</definedName>
    <definedName name="Clean_Unit_Classification" localSheetId="14">#REF!</definedName>
    <definedName name="Clean_Unit_Classification" localSheetId="15">#REF!</definedName>
    <definedName name="Clean_Unit_Classification" localSheetId="16">#REF!</definedName>
    <definedName name="Clean_Unit_Classification" localSheetId="17">#REF!</definedName>
    <definedName name="Clean_Unit_Classification" localSheetId="18">#REF!</definedName>
    <definedName name="Clean_Unit_Classification" localSheetId="19">#REF!</definedName>
    <definedName name="Clean_Unit_Classification" localSheetId="20">#REF!</definedName>
    <definedName name="Clean_Unit_Classification">'CU1'!$F$25</definedName>
    <definedName name="CO2_Annual_Emissions__kg_kWe" localSheetId="11">'CU10'!$F$36</definedName>
    <definedName name="CO2_Annual_Emissions__kg_kWe" localSheetId="3">'CU2'!$F$36</definedName>
    <definedName name="CO2_Annual_Emissions__kg_kWe" localSheetId="4">'CU3'!$F$36</definedName>
    <definedName name="CO2_Annual_Emissions__kg_kWe" localSheetId="5">'CU4'!$F$36</definedName>
    <definedName name="CO2_Annual_Emissions__kg_kWe" localSheetId="6">'CU5'!$F$36</definedName>
    <definedName name="CO2_Annual_Emissions__kg_kWe" localSheetId="7">'CU6'!$F$36</definedName>
    <definedName name="CO2_Annual_Emissions__kg_kWe" localSheetId="8">'CU7'!$F$36</definedName>
    <definedName name="CO2_Annual_Emissions__kg_kWe" localSheetId="9">'CU8'!$F$36</definedName>
    <definedName name="CO2_Annual_Emissions__kg_kWe" localSheetId="10">'CU9'!$F$36</definedName>
    <definedName name="CO2_Annual_Emissions__kg_kWe" localSheetId="12">#REF!</definedName>
    <definedName name="CO2_Annual_Emissions__kg_kWe" localSheetId="21">#REF!</definedName>
    <definedName name="CO2_Annual_Emissions__kg_kWe" localSheetId="13">#REF!</definedName>
    <definedName name="CO2_Annual_Emissions__kg_kWe" localSheetId="14">#REF!</definedName>
    <definedName name="CO2_Annual_Emissions__kg_kWe" localSheetId="15">#REF!</definedName>
    <definedName name="CO2_Annual_Emissions__kg_kWe" localSheetId="16">#REF!</definedName>
    <definedName name="CO2_Annual_Emissions__kg_kWe" localSheetId="17">#REF!</definedName>
    <definedName name="CO2_Annual_Emissions__kg_kWe" localSheetId="18">#REF!</definedName>
    <definedName name="CO2_Annual_Emissions__kg_kWe" localSheetId="19">#REF!</definedName>
    <definedName name="CO2_Annual_Emissions__kg_kWe" localSheetId="20">#REF!</definedName>
    <definedName name="CO2_Annual_Emissions__kg_kWe">'CU1'!$F$36</definedName>
    <definedName name="CO2_Specific_Emissions__g_kWh" localSheetId="11">'CU10'!$F$35</definedName>
    <definedName name="CO2_Specific_Emissions__g_kWh" localSheetId="3">'CU2'!$F$35</definedName>
    <definedName name="CO2_Specific_Emissions__g_kWh" localSheetId="4">'CU3'!$F$35</definedName>
    <definedName name="CO2_Specific_Emissions__g_kWh" localSheetId="5">'CU4'!$F$35</definedName>
    <definedName name="CO2_Specific_Emissions__g_kWh" localSheetId="6">'CU5'!$F$35</definedName>
    <definedName name="CO2_Specific_Emissions__g_kWh" localSheetId="7">'CU6'!$F$35</definedName>
    <definedName name="CO2_Specific_Emissions__g_kWh" localSheetId="8">'CU7'!$F$35</definedName>
    <definedName name="CO2_Specific_Emissions__g_kWh" localSheetId="9">'CU8'!$F$35</definedName>
    <definedName name="CO2_Specific_Emissions__g_kWh" localSheetId="10">'CU9'!$F$35</definedName>
    <definedName name="CO2_Specific_Emissions__g_kWh" localSheetId="12">#REF!</definedName>
    <definedName name="CO2_Specific_Emissions__g_kWh" localSheetId="21">#REF!</definedName>
    <definedName name="CO2_Specific_Emissions__g_kWh" localSheetId="13">#REF!</definedName>
    <definedName name="CO2_Specific_Emissions__g_kWh" localSheetId="14">#REF!</definedName>
    <definedName name="CO2_Specific_Emissions__g_kWh" localSheetId="15">#REF!</definedName>
    <definedName name="CO2_Specific_Emissions__g_kWh" localSheetId="16">#REF!</definedName>
    <definedName name="CO2_Specific_Emissions__g_kWh" localSheetId="17">#REF!</definedName>
    <definedName name="CO2_Specific_Emissions__g_kWh" localSheetId="18">#REF!</definedName>
    <definedName name="CO2_Specific_Emissions__g_kWh" localSheetId="19">#REF!</definedName>
    <definedName name="CO2_Specific_Emissions__g_kWh" localSheetId="20">#REF!</definedName>
    <definedName name="CO2_Specific_Emissions__g_kWh">'CU1'!$F$35</definedName>
    <definedName name="Commencement_of_Construction_Works" localSheetId="12">'IP1'!$C$42:$M$42</definedName>
    <definedName name="Commencement_of_Construction_Works" localSheetId="21">'IP10'!$C$42:$M$42</definedName>
    <definedName name="Commencement_of_Construction_Works" localSheetId="13">'IP2'!$C$42:$M$42</definedName>
    <definedName name="Commencement_of_Construction_Works" localSheetId="14">'IP3'!$C$42:$M$42</definedName>
    <definedName name="Commencement_of_Construction_Works" localSheetId="15">'IP4'!$C$42:$M$42</definedName>
    <definedName name="Commencement_of_Construction_Works" localSheetId="16">'IP5'!$C$42:$M$42</definedName>
    <definedName name="Commencement_of_Construction_Works" localSheetId="17">'IP6'!$C$42:$M$42</definedName>
    <definedName name="Commencement_of_Construction_Works" localSheetId="18">'IP7'!$C$42:$M$42</definedName>
    <definedName name="Commencement_of_Construction_Works" localSheetId="19">'IP8'!$C$42:$M$42</definedName>
    <definedName name="Commencement_of_Construction_Works" localSheetId="20">'IP9'!$C$42:$M$42</definedName>
    <definedName name="Commencement_of_Construction_Works">#REF!</definedName>
    <definedName name="Completion_of_Network_Connection" localSheetId="12">'IP1'!$C$46:$M$46</definedName>
    <definedName name="Completion_of_Network_Connection" localSheetId="21">'IP10'!$C$46:$M$46</definedName>
    <definedName name="Completion_of_Network_Connection" localSheetId="13">'IP2'!$C$46:$M$46</definedName>
    <definedName name="Completion_of_Network_Connection" localSheetId="14">'IP3'!$C$46:$M$46</definedName>
    <definedName name="Completion_of_Network_Connection" localSheetId="15">'IP4'!$C$46:$M$46</definedName>
    <definedName name="Completion_of_Network_Connection" localSheetId="16">'IP5'!$C$46:$M$46</definedName>
    <definedName name="Completion_of_Network_Connection" localSheetId="17">'IP6'!$C$46:$M$46</definedName>
    <definedName name="Completion_of_Network_Connection" localSheetId="18">'IP7'!$C$46:$M$46</definedName>
    <definedName name="Completion_of_Network_Connection" localSheetId="19">'IP8'!$C$46:$M$46</definedName>
    <definedName name="Completion_of_Network_Connection" localSheetId="20">'IP9'!$C$46:$M$46</definedName>
    <definedName name="Completion_of_Network_Connection">#REF!</definedName>
    <definedName name="Connection_Agreement_Reference_Number" localSheetId="11">'CU10'!$F$30</definedName>
    <definedName name="Connection_Agreement_Reference_Number" localSheetId="3">'CU2'!$F$30</definedName>
    <definedName name="Connection_Agreement_Reference_Number" localSheetId="4">'CU3'!$F$30</definedName>
    <definedName name="Connection_Agreement_Reference_Number" localSheetId="5">'CU4'!$F$30</definedName>
    <definedName name="Connection_Agreement_Reference_Number" localSheetId="6">'CU5'!$F$30</definedName>
    <definedName name="Connection_Agreement_Reference_Number" localSheetId="7">'CU6'!$F$30</definedName>
    <definedName name="Connection_Agreement_Reference_Number" localSheetId="8">'CU7'!$F$30</definedName>
    <definedName name="Connection_Agreement_Reference_Number" localSheetId="9">'CU8'!$F$30</definedName>
    <definedName name="Connection_Agreement_Reference_Number" localSheetId="10">'CU9'!$F$30</definedName>
    <definedName name="Connection_Agreement_Reference_Number" localSheetId="12">#REF!</definedName>
    <definedName name="Connection_Agreement_Reference_Number" localSheetId="21">#REF!</definedName>
    <definedName name="Connection_Agreement_Reference_Number" localSheetId="13">#REF!</definedName>
    <definedName name="Connection_Agreement_Reference_Number" localSheetId="14">#REF!</definedName>
    <definedName name="Connection_Agreement_Reference_Number" localSheetId="15">#REF!</definedName>
    <definedName name="Connection_Agreement_Reference_Number" localSheetId="16">#REF!</definedName>
    <definedName name="Connection_Agreement_Reference_Number" localSheetId="17">#REF!</definedName>
    <definedName name="Connection_Agreement_Reference_Number" localSheetId="18">#REF!</definedName>
    <definedName name="Connection_Agreement_Reference_Number" localSheetId="19">#REF!</definedName>
    <definedName name="Connection_Agreement_Reference_Number" localSheetId="20">#REF!</definedName>
    <definedName name="Connection_Agreement_Reference_Number">'CU1'!$F$30</definedName>
    <definedName name="Connection_Point" localSheetId="11">'CU10'!$F$38</definedName>
    <definedName name="Connection_Point" localSheetId="3">'CU2'!$F$38</definedName>
    <definedName name="Connection_Point" localSheetId="4">'CU3'!$F$38</definedName>
    <definedName name="Connection_Point" localSheetId="5">'CU4'!$F$38</definedName>
    <definedName name="Connection_Point" localSheetId="6">'CU5'!$F$38</definedName>
    <definedName name="Connection_Point" localSheetId="7">'CU6'!$F$38</definedName>
    <definedName name="Connection_Point" localSheetId="8">'CU7'!$F$38</definedName>
    <definedName name="Connection_Point" localSheetId="9">'CU8'!$F$38</definedName>
    <definedName name="Connection_Point" localSheetId="10">'CU9'!$F$38</definedName>
    <definedName name="Connection_Point" localSheetId="12">#REF!</definedName>
    <definedName name="Connection_Point" localSheetId="21">#REF!</definedName>
    <definedName name="Connection_Point" localSheetId="13">#REF!</definedName>
    <definedName name="Connection_Point" localSheetId="14">#REF!</definedName>
    <definedName name="Connection_Point" localSheetId="15">#REF!</definedName>
    <definedName name="Connection_Point" localSheetId="16">#REF!</definedName>
    <definedName name="Connection_Point" localSheetId="17">#REF!</definedName>
    <definedName name="Connection_Point" localSheetId="18">#REF!</definedName>
    <definedName name="Connection_Point" localSheetId="19">#REF!</definedName>
    <definedName name="Connection_Point" localSheetId="20">#REF!</definedName>
    <definedName name="Connection_Point">'CU1'!$F$38</definedName>
    <definedName name="Contact_Name_1">'C31'!$C$13</definedName>
    <definedName name="Contact_Name_2">'C31'!$F$13</definedName>
    <definedName name="Contact_Phone_Number_1">'C31'!$C$15</definedName>
    <definedName name="Contact_Phone_Number_2">'C31'!$F$15</definedName>
    <definedName name="Curtailment_Back_Up" localSheetId="12">'IP1'!$K$82:$K$91</definedName>
    <definedName name="Curtailment_Back_Up" localSheetId="21">'IP10'!$K$82:$K$91</definedName>
    <definedName name="Curtailment_Back_Up" localSheetId="13">'IP2'!$K$82:$K$91</definedName>
    <definedName name="Curtailment_Back_Up" localSheetId="14">'IP3'!$K$82:$K$91</definedName>
    <definedName name="Curtailment_Back_Up" localSheetId="15">'IP4'!$K$82:$K$91</definedName>
    <definedName name="Curtailment_Back_Up" localSheetId="16">'IP5'!$K$82:$K$91</definedName>
    <definedName name="Curtailment_Back_Up" localSheetId="17">'IP6'!$K$82:$K$91</definedName>
    <definedName name="Curtailment_Back_Up" localSheetId="18">'IP7'!$K$82:$K$91</definedName>
    <definedName name="Curtailment_Back_Up" localSheetId="19">'IP8'!$K$82:$K$91</definedName>
    <definedName name="Curtailment_Back_Up" localSheetId="20">'IP9'!$K$82:$K$91</definedName>
    <definedName name="Curtailment_Back_Up">#REF!</definedName>
    <definedName name="Customer_Name" localSheetId="12">'IP1'!$C$82:$C$91</definedName>
    <definedName name="Customer_Name" localSheetId="21">'IP10'!$C$82:$C$91</definedName>
    <definedName name="Customer_Name" localSheetId="13">'IP2'!$C$82:$C$91</definedName>
    <definedName name="Customer_Name" localSheetId="14">'IP3'!$C$82:$C$91</definedName>
    <definedName name="Customer_Name" localSheetId="15">'IP4'!$C$82:$C$91</definedName>
    <definedName name="Customer_Name" localSheetId="16">'IP5'!$C$82:$C$91</definedName>
    <definedName name="Customer_Name" localSheetId="17">'IP6'!$C$82:$C$91</definedName>
    <definedName name="Customer_Name" localSheetId="18">'IP7'!$C$82:$C$91</definedName>
    <definedName name="Customer_Name" localSheetId="19">'IP8'!$C$82:$C$91</definedName>
    <definedName name="Customer_Name" localSheetId="20">'IP9'!$C$82:$C$91</definedName>
    <definedName name="Customer_Name">#REF!</definedName>
    <definedName name="De_Rated_Firm_Network_Access_Capacity">#REF!</definedName>
    <definedName name="De_Rating_Factor__Existing">#REF!</definedName>
    <definedName name="De_Rating_Factor__Total">#REF!</definedName>
    <definedName name="Decrease_Tolerance">#REF!</definedName>
    <definedName name="Demand_Site_address" localSheetId="12">'IP1'!$D$82:$D$91</definedName>
    <definedName name="Demand_Site_address" localSheetId="21">'IP10'!$D$82:$D$91</definedName>
    <definedName name="Demand_Site_address" localSheetId="13">'IP2'!$D$82:$D$91</definedName>
    <definedName name="Demand_Site_address" localSheetId="14">'IP3'!$D$82:$D$91</definedName>
    <definedName name="Demand_Site_address" localSheetId="15">'IP4'!$D$82:$D$91</definedName>
    <definedName name="Demand_Site_address" localSheetId="16">'IP5'!$D$82:$D$91</definedName>
    <definedName name="Demand_Site_address" localSheetId="17">'IP6'!$D$82:$D$91</definedName>
    <definedName name="Demand_Site_address" localSheetId="18">'IP7'!$D$82:$D$91</definedName>
    <definedName name="Demand_Site_address" localSheetId="19">'IP8'!$D$82:$D$91</definedName>
    <definedName name="Demand_Site_address" localSheetId="20">'IP9'!$D$82:$D$91</definedName>
    <definedName name="Demand_Site_address">#REF!</definedName>
    <definedName name="Demand_Site_Name" localSheetId="12">'IP1'!$C$82:$M$91</definedName>
    <definedName name="Demand_Site_Name" localSheetId="21">'IP10'!$C$82:$M$91</definedName>
    <definedName name="Demand_Site_Name" localSheetId="13">'IP2'!$C$82:$M$91</definedName>
    <definedName name="Demand_Site_Name" localSheetId="14">'IP3'!$C$82:$M$91</definedName>
    <definedName name="Demand_Site_Name" localSheetId="15">'IP4'!$C$82:$M$91</definedName>
    <definedName name="Demand_Site_Name" localSheetId="16">'IP5'!$C$82:$M$91</definedName>
    <definedName name="Demand_Site_Name" localSheetId="17">'IP6'!$C$82:$M$91</definedName>
    <definedName name="Demand_Site_Name" localSheetId="18">'IP7'!$C$82:$M$91</definedName>
    <definedName name="Demand_Site_Name" localSheetId="19">'IP8'!$C$82:$M$91</definedName>
    <definedName name="Demand_Site_Name" localSheetId="20">'IP9'!$C$82:$M$91</definedName>
    <definedName name="Demand_Site_Name">#REF!</definedName>
    <definedName name="Derating_Factor__value_between_0_and_1">#REF!</definedName>
    <definedName name="Details" localSheetId="12">'IP1'!$J$40:$J$55</definedName>
    <definedName name="Details" localSheetId="21">'IP10'!$J$40:$J$55</definedName>
    <definedName name="Details" localSheetId="13">'IP2'!$J$40:$J$55</definedName>
    <definedName name="Details" localSheetId="14">'IP3'!$J$40:$J$55</definedName>
    <definedName name="Details" localSheetId="15">'IP4'!$J$40:$J$55</definedName>
    <definedName name="Details" localSheetId="16">'IP5'!$J$40:$J$55</definedName>
    <definedName name="Details" localSheetId="17">'IP6'!$J$40:$J$55</definedName>
    <definedName name="Details" localSheetId="18">'IP7'!$J$40:$J$55</definedName>
    <definedName name="Details" localSheetId="19">'IP8'!$J$40:$J$55</definedName>
    <definedName name="Details" localSheetId="20">'IP9'!$J$40:$J$55</definedName>
    <definedName name="Details">#REF!</definedName>
    <definedName name="Duration_in_hours__if_applicable" localSheetId="11">'CU10'!$F$32</definedName>
    <definedName name="Duration_in_hours__if_applicable" localSheetId="3">'CU2'!$F$32</definedName>
    <definedName name="Duration_in_hours__if_applicable" localSheetId="4">'CU3'!$F$32</definedName>
    <definedName name="Duration_in_hours__if_applicable" localSheetId="5">'CU4'!$F$32</definedName>
    <definedName name="Duration_in_hours__if_applicable" localSheetId="6">'CU5'!$F$32</definedName>
    <definedName name="Duration_in_hours__if_applicable" localSheetId="7">'CU6'!$F$32</definedName>
    <definedName name="Duration_in_hours__if_applicable" localSheetId="8">'CU7'!$F$32</definedName>
    <definedName name="Duration_in_hours__if_applicable" localSheetId="9">'CU8'!$F$32</definedName>
    <definedName name="Duration_in_hours__if_applicable" localSheetId="10">'CU9'!$F$32</definedName>
    <definedName name="Duration_in_hours__if_applicable">'CU1'!$F$32</definedName>
    <definedName name="Duration_in_hours__if_applicable__24_hrs_max">#REF!</definedName>
    <definedName name="Earliest_Date" localSheetId="12">'IP1'!$H$40:$H$55</definedName>
    <definedName name="Earliest_Date" localSheetId="21">'IP10'!$H$40:$H$55</definedName>
    <definedName name="Earliest_Date" localSheetId="13">'IP2'!$H$40:$H$55</definedName>
    <definedName name="Earliest_Date" localSheetId="14">'IP3'!$H$40:$H$55</definedName>
    <definedName name="Earliest_Date" localSheetId="15">'IP4'!$H$40:$H$55</definedName>
    <definedName name="Earliest_Date" localSheetId="16">'IP5'!$H$40:$H$55</definedName>
    <definedName name="Earliest_Date" localSheetId="17">'IP6'!$H$40:$H$55</definedName>
    <definedName name="Earliest_Date" localSheetId="18">'IP7'!$H$40:$H$55</definedName>
    <definedName name="Earliest_Date" localSheetId="19">'IP8'!$H$40:$H$55</definedName>
    <definedName name="Earliest_Date" localSheetId="20">'IP9'!$H$40:$H$55</definedName>
    <definedName name="Earliest_Date">#REF!</definedName>
    <definedName name="Email_Address_1">'C31'!$C$14</definedName>
    <definedName name="Email_Address_2">'C31'!$F$14</definedName>
    <definedName name="Firm_Network_Access_Capacity">#REF!</definedName>
    <definedName name="Firm_Network_Access_Capacity_De_rating_Factor">#REF!</definedName>
    <definedName name="Firm_Offer_Requirement">#REF!</definedName>
    <definedName name="First_Energy_to_Network" localSheetId="12">'IP1'!$C$48:$M$48</definedName>
    <definedName name="First_Energy_to_Network" localSheetId="21">'IP10'!$C$48:$M$48</definedName>
    <definedName name="First_Energy_to_Network" localSheetId="13">'IP2'!$C$48:$M$48</definedName>
    <definedName name="First_Energy_to_Network" localSheetId="14">'IP3'!$C$48:$M$48</definedName>
    <definedName name="First_Energy_to_Network" localSheetId="15">'IP4'!$C$48:$M$48</definedName>
    <definedName name="First_Energy_to_Network" localSheetId="16">'IP5'!$C$48:$M$48</definedName>
    <definedName name="First_Energy_to_Network" localSheetId="17">'IP6'!$C$48:$M$48</definedName>
    <definedName name="First_Energy_to_Network" localSheetId="18">'IP7'!$C$48:$M$48</definedName>
    <definedName name="First_Energy_to_Network" localSheetId="19">'IP8'!$C$48:$M$48</definedName>
    <definedName name="First_Energy_to_Network" localSheetId="20">'IP9'!$C$48:$M$48</definedName>
    <definedName name="First_Energy_to_Network">#REF!</definedName>
    <definedName name="Generator_Unit_Name" localSheetId="11">'CU10'!$F$37</definedName>
    <definedName name="Generator_Unit_Name" localSheetId="3">'CU2'!$F$37</definedName>
    <definedName name="Generator_Unit_Name" localSheetId="4">'CU3'!$F$37</definedName>
    <definedName name="Generator_Unit_Name" localSheetId="5">'CU4'!$F$37</definedName>
    <definedName name="Generator_Unit_Name" localSheetId="6">'CU5'!$F$37</definedName>
    <definedName name="Generator_Unit_Name" localSheetId="7">'CU6'!$F$37</definedName>
    <definedName name="Generator_Unit_Name" localSheetId="8">'CU7'!$F$37</definedName>
    <definedName name="Generator_Unit_Name" localSheetId="9">'CU8'!$F$37</definedName>
    <definedName name="Generator_Unit_Name" localSheetId="10">'CU9'!$F$37</definedName>
    <definedName name="Generator_Unit_Name" localSheetId="12">#REF!</definedName>
    <definedName name="Generator_Unit_Name" localSheetId="21">#REF!</definedName>
    <definedName name="Generator_Unit_Name" localSheetId="13">#REF!</definedName>
    <definedName name="Generator_Unit_Name" localSheetId="14">#REF!</definedName>
    <definedName name="Generator_Unit_Name" localSheetId="15">#REF!</definedName>
    <definedName name="Generator_Unit_Name" localSheetId="16">#REF!</definedName>
    <definedName name="Generator_Unit_Name" localSheetId="17">#REF!</definedName>
    <definedName name="Generator_Unit_Name" localSheetId="18">#REF!</definedName>
    <definedName name="Generator_Unit_Name" localSheetId="19">#REF!</definedName>
    <definedName name="Generator_Unit_Name" localSheetId="20">#REF!</definedName>
    <definedName name="Generator_Unit_Name">'CU1'!$F$37</definedName>
    <definedName name="Gross_De_Rated_Capacity__Existing__Nominated">#REF!</definedName>
    <definedName name="Gross_De_Rated_Capacity__New__Nominated">#REF!</definedName>
    <definedName name="Gross_De_Rated_Capacity__Total__Nominated">#REF!</definedName>
    <definedName name="Implementation_Description" localSheetId="12">'IP1'!$B$25</definedName>
    <definedName name="Implementation_Description" localSheetId="21">'IP10'!$B$25</definedName>
    <definedName name="Implementation_Description" localSheetId="13">'IP2'!$B$25</definedName>
    <definedName name="Implementation_Description" localSheetId="14">'IP3'!$B$25</definedName>
    <definedName name="Implementation_Description" localSheetId="15">'IP4'!$B$25</definedName>
    <definedName name="Implementation_Description" localSheetId="16">'IP5'!$B$25</definedName>
    <definedName name="Implementation_Description" localSheetId="17">'IP6'!$B$25</definedName>
    <definedName name="Implementation_Description" localSheetId="18">'IP7'!$B$25</definedName>
    <definedName name="Implementation_Description" localSheetId="19">'IP8'!$B$25</definedName>
    <definedName name="Implementation_Description" localSheetId="20">'IP9'!$B$25</definedName>
    <definedName name="Implementation_Description">#REF!</definedName>
    <definedName name="Increase_Tolerance">#REF!</definedName>
    <definedName name="Initial_Capacity__Existing">#REF!</definedName>
    <definedName name="Initial_Capacity__MW">#REF!</definedName>
    <definedName name="Initial_Capacity__New">#REF!</definedName>
    <definedName name="Initial_Capacity__Total">#REF!</definedName>
    <definedName name="Is_the_Demand_Site_part_of_an_existing_DSU" localSheetId="12">'IP1'!$H$82:$H$91</definedName>
    <definedName name="Is_the_Demand_Site_part_of_an_existing_DSU" localSheetId="21">'IP10'!$H$82:$H$91</definedName>
    <definedName name="Is_the_Demand_Site_part_of_an_existing_DSU" localSheetId="13">'IP2'!$H$82:$H$91</definedName>
    <definedName name="Is_the_Demand_Site_part_of_an_existing_DSU" localSheetId="14">'IP3'!$H$82:$H$91</definedName>
    <definedName name="Is_the_Demand_Site_part_of_an_existing_DSU" localSheetId="15">'IP4'!$H$82:$H$91</definedName>
    <definedName name="Is_the_Demand_Site_part_of_an_existing_DSU" localSheetId="16">'IP5'!$H$82:$H$91</definedName>
    <definedName name="Is_the_Demand_Site_part_of_an_existing_DSU" localSheetId="17">'IP6'!$H$82:$H$91</definedName>
    <definedName name="Is_the_Demand_Site_part_of_an_existing_DSU" localSheetId="18">'IP7'!$H$82:$H$91</definedName>
    <definedName name="Is_the_Demand_Site_part_of_an_existing_DSU" localSheetId="19">'IP8'!$H$82:$H$91</definedName>
    <definedName name="Is_the_Demand_Site_part_of_an_existing_DSU" localSheetId="20">'IP9'!$H$82:$H$91</definedName>
    <definedName name="Is_the_Demand_Site_part_of_an_existing_DSU">#REF!</definedName>
    <definedName name="Latest_Date" localSheetId="12">'IP1'!$I$40:$I$55</definedName>
    <definedName name="Latest_Date" localSheetId="21">'IP10'!$I$40:$I$55</definedName>
    <definedName name="Latest_Date" localSheetId="13">'IP2'!$I$40:$I$55</definedName>
    <definedName name="Latest_Date" localSheetId="14">'IP3'!$I$40:$I$55</definedName>
    <definedName name="Latest_Date" localSheetId="15">'IP4'!$I$40:$I$55</definedName>
    <definedName name="Latest_Date" localSheetId="16">'IP5'!$I$40:$I$55</definedName>
    <definedName name="Latest_Date" localSheetId="17">'IP6'!$I$40:$I$55</definedName>
    <definedName name="Latest_Date" localSheetId="18">'IP7'!$I$40:$I$55</definedName>
    <definedName name="Latest_Date" localSheetId="19">'IP8'!$I$40:$I$55</definedName>
    <definedName name="Latest_Date" localSheetId="20">'IP9'!$I$40:$I$55</definedName>
    <definedName name="Latest_Date">#REF!</definedName>
    <definedName name="Load_reduction_capability__MW" localSheetId="12">'IP1'!$L$82:$L$91</definedName>
    <definedName name="Load_reduction_capability__MW" localSheetId="21">'IP10'!$L$82:$L$91</definedName>
    <definedName name="Load_reduction_capability__MW" localSheetId="13">'IP2'!$L$82:$L$91</definedName>
    <definedName name="Load_reduction_capability__MW" localSheetId="14">'IP3'!$L$82:$L$91</definedName>
    <definedName name="Load_reduction_capability__MW" localSheetId="15">'IP4'!$L$82:$L$91</definedName>
    <definedName name="Load_reduction_capability__MW" localSheetId="16">'IP5'!$L$82:$L$91</definedName>
    <definedName name="Load_reduction_capability__MW" localSheetId="17">'IP6'!$L$82:$L$91</definedName>
    <definedName name="Load_reduction_capability__MW" localSheetId="18">'IP7'!$L$82:$L$91</definedName>
    <definedName name="Load_reduction_capability__MW" localSheetId="19">'IP8'!$L$82:$L$91</definedName>
    <definedName name="Load_reduction_capability__MW" localSheetId="20">'IP9'!$L$82:$L$91</definedName>
    <definedName name="Load_reduction_capability__MW">#REF!</definedName>
    <definedName name="Locational_Capacity_Constraint_Area" localSheetId="11">'CU10'!$F$27</definedName>
    <definedName name="Locational_Capacity_Constraint_Area" localSheetId="3">'CU2'!$F$27</definedName>
    <definedName name="Locational_Capacity_Constraint_Area" localSheetId="4">'CU3'!$F$27</definedName>
    <definedName name="Locational_Capacity_Constraint_Area" localSheetId="5">'CU4'!$F$27</definedName>
    <definedName name="Locational_Capacity_Constraint_Area" localSheetId="6">'CU5'!$F$27</definedName>
    <definedName name="Locational_Capacity_Constraint_Area" localSheetId="7">'CU6'!$F$27</definedName>
    <definedName name="Locational_Capacity_Constraint_Area" localSheetId="8">'CU7'!$F$27</definedName>
    <definedName name="Locational_Capacity_Constraint_Area" localSheetId="9">'CU8'!$F$27</definedName>
    <definedName name="Locational_Capacity_Constraint_Area" localSheetId="10">'CU9'!$F$27</definedName>
    <definedName name="Locational_Capacity_Constraint_Area" localSheetId="12">#REF!</definedName>
    <definedName name="Locational_Capacity_Constraint_Area" localSheetId="21">#REF!</definedName>
    <definedName name="Locational_Capacity_Constraint_Area" localSheetId="13">#REF!</definedName>
    <definedName name="Locational_Capacity_Constraint_Area" localSheetId="14">#REF!</definedName>
    <definedName name="Locational_Capacity_Constraint_Area" localSheetId="15">#REF!</definedName>
    <definedName name="Locational_Capacity_Constraint_Area" localSheetId="16">#REF!</definedName>
    <definedName name="Locational_Capacity_Constraint_Area" localSheetId="17">#REF!</definedName>
    <definedName name="Locational_Capacity_Constraint_Area" localSheetId="18">#REF!</definedName>
    <definedName name="Locational_Capacity_Constraint_Area" localSheetId="19">#REF!</definedName>
    <definedName name="Locational_Capacity_Constraint_Area" localSheetId="20">#REF!</definedName>
    <definedName name="Locational_Capacity_Constraint_Area">'CU1'!$F$27</definedName>
    <definedName name="Maximum_Capacity_Duration_applied_for">#REF!</definedName>
    <definedName name="Mechanical_Completion" localSheetId="12">'IP1'!$C$44:$M$44</definedName>
    <definedName name="Mechanical_Completion" localSheetId="21">'IP10'!$C$44:$M$44</definedName>
    <definedName name="Mechanical_Completion" localSheetId="13">'IP2'!$C$44:$M$44</definedName>
    <definedName name="Mechanical_Completion" localSheetId="14">'IP3'!$C$44:$M$44</definedName>
    <definedName name="Mechanical_Completion" localSheetId="15">'IP4'!$C$44:$M$44</definedName>
    <definedName name="Mechanical_Completion" localSheetId="16">'IP5'!$C$44:$M$44</definedName>
    <definedName name="Mechanical_Completion" localSheetId="17">'IP6'!$C$44:$M$44</definedName>
    <definedName name="Mechanical_Completion" localSheetId="18">'IP7'!$C$44:$M$44</definedName>
    <definedName name="Mechanical_Completion" localSheetId="19">'IP8'!$C$44:$M$44</definedName>
    <definedName name="Mechanical_Completion" localSheetId="20">'IP9'!$C$44:$M$44</definedName>
    <definedName name="Mechanical_Completion">#REF!</definedName>
    <definedName name="Milestones" localSheetId="12">'IP1'!$C$40:$M$55</definedName>
    <definedName name="Milestones" localSheetId="21">'IP10'!$C$40:$M$55</definedName>
    <definedName name="Milestones" localSheetId="13">'IP2'!$C$40:$M$55</definedName>
    <definedName name="Milestones" localSheetId="14">'IP3'!$C$40:$M$55</definedName>
    <definedName name="Milestones" localSheetId="15">'IP4'!$C$40:$M$55</definedName>
    <definedName name="Milestones" localSheetId="16">'IP5'!$C$40:$M$55</definedName>
    <definedName name="Milestones" localSheetId="17">'IP6'!$C$40:$M$55</definedName>
    <definedName name="Milestones" localSheetId="18">'IP7'!$C$40:$M$55</definedName>
    <definedName name="Milestones" localSheetId="19">'IP8'!$C$40:$M$55</definedName>
    <definedName name="Milestones" localSheetId="20">'IP9'!$C$40:$M$55</definedName>
    <definedName name="Milestones">#REF!</definedName>
    <definedName name="MPRN" localSheetId="12">'IP1'!$G$82:$G$91</definedName>
    <definedName name="MPRN" localSheetId="21">'IP10'!$G$82:$G$91</definedName>
    <definedName name="MPRN" localSheetId="13">'IP2'!$G$82:$G$91</definedName>
    <definedName name="MPRN" localSheetId="14">'IP3'!$G$82:$G$91</definedName>
    <definedName name="MPRN" localSheetId="15">'IP4'!$G$82:$G$91</definedName>
    <definedName name="MPRN" localSheetId="16">'IP5'!$G$82:$G$91</definedName>
    <definedName name="MPRN" localSheetId="17">'IP6'!$G$82:$G$91</definedName>
    <definedName name="MPRN" localSheetId="18">'IP7'!$G$82:$G$91</definedName>
    <definedName name="MPRN" localSheetId="19">'IP8'!$G$82:$G$91</definedName>
    <definedName name="MPRN" localSheetId="20">'IP9'!$G$82:$G$91</definedName>
    <definedName name="MPRN">#REF!</definedName>
    <definedName name="Name_of_existing_DSU" localSheetId="12">'IP1'!$I$82:$I$91</definedName>
    <definedName name="Name_of_existing_DSU" localSheetId="21">'IP10'!$I$82:$I$91</definedName>
    <definedName name="Name_of_existing_DSU" localSheetId="13">'IP2'!$I$82:$I$91</definedName>
    <definedName name="Name_of_existing_DSU" localSheetId="14">'IP3'!$I$82:$I$91</definedName>
    <definedName name="Name_of_existing_DSU" localSheetId="15">'IP4'!$I$82:$I$91</definedName>
    <definedName name="Name_of_existing_DSU" localSheetId="16">'IP5'!$I$82:$I$91</definedName>
    <definedName name="Name_of_existing_DSU" localSheetId="17">'IP6'!$I$82:$I$91</definedName>
    <definedName name="Name_of_existing_DSU" localSheetId="18">'IP7'!$I$82:$I$91</definedName>
    <definedName name="Name_of_existing_DSU" localSheetId="19">'IP8'!$I$82:$I$91</definedName>
    <definedName name="Name_of_existing_DSU" localSheetId="20">'IP9'!$I$82:$I$91</definedName>
    <definedName name="Name_of_existing_DSU">#REF!</definedName>
    <definedName name="Participant_ID">#REF!</definedName>
    <definedName name="Participant_ID__if_known" localSheetId="11">'CU10'!$F$16</definedName>
    <definedName name="Participant_ID__if_known" localSheetId="3">'CU2'!$F$16</definedName>
    <definedName name="Participant_ID__if_known" localSheetId="4">'CU3'!$F$16</definedName>
    <definedName name="Participant_ID__if_known" localSheetId="5">'CU4'!$F$16</definedName>
    <definedName name="Participant_ID__if_known" localSheetId="6">'CU5'!$F$16</definedName>
    <definedName name="Participant_ID__if_known" localSheetId="7">'CU6'!$F$16</definedName>
    <definedName name="Participant_ID__if_known" localSheetId="8">'CU7'!$F$16</definedName>
    <definedName name="Participant_ID__if_known" localSheetId="9">'CU8'!$F$16</definedName>
    <definedName name="Participant_ID__if_known" localSheetId="10">'CU9'!$F$16</definedName>
    <definedName name="Participant_ID__if_known">'CU1'!$F$16</definedName>
    <definedName name="Participant_Name" localSheetId="11">'CU10'!$F$17</definedName>
    <definedName name="Participant_Name" localSheetId="3">'CU2'!$F$17</definedName>
    <definedName name="Participant_Name" localSheetId="4">'CU3'!$F$17</definedName>
    <definedName name="Participant_Name" localSheetId="5">'CU4'!$F$17</definedName>
    <definedName name="Participant_Name" localSheetId="6">'CU5'!$F$17</definedName>
    <definedName name="Participant_Name" localSheetId="7">'CU6'!$F$17</definedName>
    <definedName name="Participant_Name" localSheetId="8">'CU7'!$F$17</definedName>
    <definedName name="Participant_Name" localSheetId="9">'CU8'!$F$17</definedName>
    <definedName name="Participant_Name" localSheetId="10">'CU9'!$F$17</definedName>
    <definedName name="Participant_Name" localSheetId="12">#REF!</definedName>
    <definedName name="Participant_Name" localSheetId="21">#REF!</definedName>
    <definedName name="Participant_Name" localSheetId="13">#REF!</definedName>
    <definedName name="Participant_Name" localSheetId="14">#REF!</definedName>
    <definedName name="Participant_Name" localSheetId="15">#REF!</definedName>
    <definedName name="Participant_Name" localSheetId="16">#REF!</definedName>
    <definedName name="Participant_Name" localSheetId="17">#REF!</definedName>
    <definedName name="Participant_Name" localSheetId="18">#REF!</definedName>
    <definedName name="Participant_Name" localSheetId="19">#REF!</definedName>
    <definedName name="Participant_Name" localSheetId="20">#REF!</definedName>
    <definedName name="Participant_Name">'CU1'!$F$17</definedName>
    <definedName name="Party_ID" localSheetId="12">[1]C31!$C$29</definedName>
    <definedName name="Party_ID" localSheetId="21">[1]C31!$C$29</definedName>
    <definedName name="Party_ID" localSheetId="13">[1]C31!$C$29</definedName>
    <definedName name="Party_ID" localSheetId="14">[1]C31!$C$29</definedName>
    <definedName name="Party_ID" localSheetId="15">[1]C31!$C$29</definedName>
    <definedName name="Party_ID" localSheetId="16">[1]C31!$C$29</definedName>
    <definedName name="Party_ID" localSheetId="17">[1]C31!$C$29</definedName>
    <definedName name="Party_ID" localSheetId="18">[1]C31!$C$29</definedName>
    <definedName name="Party_ID" localSheetId="19">[1]C31!$C$29</definedName>
    <definedName name="Party_ID" localSheetId="20">[1]C31!$C$29</definedName>
    <definedName name="Party_ID">'C31'!$C$29</definedName>
    <definedName name="Party_Name" localSheetId="12">[1]C31!$C$28</definedName>
    <definedName name="Party_Name" localSheetId="21">[1]C31!$C$28</definedName>
    <definedName name="Party_Name" localSheetId="13">[1]C31!$C$28</definedName>
    <definedName name="Party_Name" localSheetId="14">[1]C31!$C$28</definedName>
    <definedName name="Party_Name" localSheetId="15">[1]C31!$C$28</definedName>
    <definedName name="Party_Name" localSheetId="16">[1]C31!$C$28</definedName>
    <definedName name="Party_Name" localSheetId="17">[1]C31!$C$28</definedName>
    <definedName name="Party_Name" localSheetId="18">[1]C31!$C$28</definedName>
    <definedName name="Party_Name" localSheetId="19">[1]C31!$C$28</definedName>
    <definedName name="Party_Name" localSheetId="20">[1]C31!$C$28</definedName>
    <definedName name="Party_Name">'C31'!$C$28</definedName>
    <definedName name="Planning_Reference_Number" localSheetId="12">'IP1'!$E$23:$I$23</definedName>
    <definedName name="Planning_Reference_Number" localSheetId="21">'IP10'!$E$23:$I$23</definedName>
    <definedName name="Planning_Reference_Number" localSheetId="13">'IP2'!$E$23:$I$23</definedName>
    <definedName name="Planning_Reference_Number" localSheetId="14">'IP3'!$E$23:$I$23</definedName>
    <definedName name="Planning_Reference_Number" localSheetId="15">'IP4'!$E$23:$I$23</definedName>
    <definedName name="Planning_Reference_Number" localSheetId="16">'IP5'!$E$23:$I$23</definedName>
    <definedName name="Planning_Reference_Number" localSheetId="17">'IP6'!$E$23:$I$23</definedName>
    <definedName name="Planning_Reference_Number" localSheetId="18">'IP7'!$E$23:$I$23</definedName>
    <definedName name="Planning_Reference_Number" localSheetId="19">'IP8'!$E$23:$I$23</definedName>
    <definedName name="Planning_Reference_Number" localSheetId="20">'IP9'!$E$23:$I$23</definedName>
    <definedName name="Planning_Reference_Number">#REF!</definedName>
    <definedName name="Postal_Code" localSheetId="12">'IP1'!$F$82:$F$91</definedName>
    <definedName name="Postal_Code" localSheetId="21">'IP10'!$F$82:$F$91</definedName>
    <definedName name="Postal_Code" localSheetId="13">'IP2'!$F$82:$F$91</definedName>
    <definedName name="Postal_Code" localSheetId="14">'IP3'!$F$82:$F$91</definedName>
    <definedName name="Postal_Code" localSheetId="15">'IP4'!$F$82:$F$91</definedName>
    <definedName name="Postal_Code" localSheetId="16">'IP5'!$F$82:$F$91</definedName>
    <definedName name="Postal_Code" localSheetId="17">'IP6'!$F$82:$F$91</definedName>
    <definedName name="Postal_Code" localSheetId="18">'IP7'!$F$82:$F$91</definedName>
    <definedName name="Postal_Code" localSheetId="19">'IP8'!$F$82:$F$91</definedName>
    <definedName name="Postal_Code" localSheetId="20">'IP9'!$F$82:$F$91</definedName>
    <definedName name="Postal_Code">#REF!</definedName>
    <definedName name="Previously_Awarded_Capacity_for_same_Auction_Year__MW">#REF!</definedName>
    <definedName name="_xlnm.Print_Area" localSheetId="0">'C31'!$A$1:$H$83</definedName>
    <definedName name="_xlnm.Print_Area" localSheetId="2">'CU1'!$A$1:$H$71</definedName>
    <definedName name="_xlnm.Print_Area" localSheetId="11">'CU10'!$A$1:$H$71</definedName>
    <definedName name="_xlnm.Print_Area" localSheetId="3">'CU2'!$A$1:$H$71</definedName>
    <definedName name="_xlnm.Print_Area" localSheetId="4">'CU3'!$A$1:$H$71</definedName>
    <definedName name="_xlnm.Print_Area" localSheetId="5">'CU4'!$A$1:$H$71</definedName>
    <definedName name="_xlnm.Print_Area" localSheetId="6">'CU5'!$A$1:$H$71</definedName>
    <definedName name="_xlnm.Print_Area" localSheetId="7">'CU6'!$A$1:$H$71</definedName>
    <definedName name="_xlnm.Print_Area" localSheetId="8">'CU7'!$A$1:$H$71</definedName>
    <definedName name="_xlnm.Print_Area" localSheetId="9">'CU8'!$A$1:$H$71</definedName>
    <definedName name="_xlnm.Print_Area" localSheetId="10">'CU9'!$A$1:$H$71</definedName>
    <definedName name="Project_Cost_Currency" localSheetId="12">'IP1'!$E$20:$I$20</definedName>
    <definedName name="Project_Cost_Currency" localSheetId="21">'IP10'!$E$20:$I$20</definedName>
    <definedName name="Project_Cost_Currency" localSheetId="13">'IP2'!$E$20:$I$20</definedName>
    <definedName name="Project_Cost_Currency" localSheetId="14">'IP3'!$E$20:$I$20</definedName>
    <definedName name="Project_Cost_Currency" localSheetId="15">'IP4'!$E$20:$I$20</definedName>
    <definedName name="Project_Cost_Currency" localSheetId="16">'IP5'!$E$20:$I$20</definedName>
    <definedName name="Project_Cost_Currency" localSheetId="17">'IP6'!$E$20:$I$20</definedName>
    <definedName name="Project_Cost_Currency" localSheetId="18">'IP7'!$E$20:$I$20</definedName>
    <definedName name="Project_Cost_Currency" localSheetId="19">'IP8'!$E$20:$I$20</definedName>
    <definedName name="Project_Cost_Currency" localSheetId="20">'IP9'!$E$20:$I$20</definedName>
    <definedName name="Project_Cost_Currency">#REF!</definedName>
    <definedName name="Provisional_Acceptance__Completion_of_Performance_Testing" localSheetId="12">'IP1'!$C$52:$M$52</definedName>
    <definedName name="Provisional_Acceptance__Completion_of_Performance_Testing" localSheetId="21">'IP10'!$C$52:$M$52</definedName>
    <definedName name="Provisional_Acceptance__Completion_of_Performance_Testing" localSheetId="13">'IP2'!$C$52:$M$52</definedName>
    <definedName name="Provisional_Acceptance__Completion_of_Performance_Testing" localSheetId="14">'IP3'!$C$52:$M$52</definedName>
    <definedName name="Provisional_Acceptance__Completion_of_Performance_Testing" localSheetId="15">'IP4'!$C$52:$M$52</definedName>
    <definedName name="Provisional_Acceptance__Completion_of_Performance_Testing" localSheetId="16">'IP5'!$C$52:$M$52</definedName>
    <definedName name="Provisional_Acceptance__Completion_of_Performance_Testing" localSheetId="17">'IP6'!$C$52:$M$52</definedName>
    <definedName name="Provisional_Acceptance__Completion_of_Performance_Testing" localSheetId="18">'IP7'!$C$52:$M$52</definedName>
    <definedName name="Provisional_Acceptance__Completion_of_Performance_Testing" localSheetId="19">'IP8'!$C$52:$M$52</definedName>
    <definedName name="Provisional_Acceptance__Completion_of_Performance_Testing" localSheetId="20">'IP9'!$C$52:$M$52</definedName>
    <definedName name="Provisional_Acceptance__Completion_of_Performance_Testing">#REF!</definedName>
    <definedName name="Site_Address" localSheetId="12">'IP1'!$E$21:$I$21</definedName>
    <definedName name="Site_Address" localSheetId="21">'IP10'!$E$21:$I$21</definedName>
    <definedName name="Site_Address" localSheetId="13">'IP2'!$E$21:$I$21</definedName>
    <definedName name="Site_Address" localSheetId="14">'IP3'!$E$21:$I$21</definedName>
    <definedName name="Site_Address" localSheetId="15">'IP4'!$E$21:$I$21</definedName>
    <definedName name="Site_Address" localSheetId="16">'IP5'!$E$21:$I$21</definedName>
    <definedName name="Site_Address" localSheetId="17">'IP6'!$E$21:$I$21</definedName>
    <definedName name="Site_Address" localSheetId="18">'IP7'!$E$21:$I$21</definedName>
    <definedName name="Site_Address" localSheetId="19">'IP8'!$E$21:$I$21</definedName>
    <definedName name="Site_Address" localSheetId="20">'IP9'!$E$21:$I$21</definedName>
    <definedName name="Site_Address">#REF!</definedName>
    <definedName name="Site_address_for_Unit" localSheetId="11">'CU10'!$F$15</definedName>
    <definedName name="Site_address_for_Unit" localSheetId="3">'CU2'!$F$15</definedName>
    <definedName name="Site_address_for_Unit" localSheetId="4">'CU3'!$F$15</definedName>
    <definedName name="Site_address_for_Unit" localSheetId="5">'CU4'!$F$15</definedName>
    <definedName name="Site_address_for_Unit" localSheetId="6">'CU5'!$F$15</definedName>
    <definedName name="Site_address_for_Unit" localSheetId="7">'CU6'!$F$15</definedName>
    <definedName name="Site_address_for_Unit" localSheetId="8">'CU7'!$F$15</definedName>
    <definedName name="Site_address_for_Unit" localSheetId="9">'CU8'!$F$15</definedName>
    <definedName name="Site_address_for_Unit" localSheetId="10">'CU9'!$F$15</definedName>
    <definedName name="Site_address_for_Unit" localSheetId="12">#REF!</definedName>
    <definedName name="Site_address_for_Unit" localSheetId="21">#REF!</definedName>
    <definedName name="Site_address_for_Unit" localSheetId="13">#REF!</definedName>
    <definedName name="Site_address_for_Unit" localSheetId="14">#REF!</definedName>
    <definedName name="Site_address_for_Unit" localSheetId="15">#REF!</definedName>
    <definedName name="Site_address_for_Unit" localSheetId="16">#REF!</definedName>
    <definedName name="Site_address_for_Unit" localSheetId="17">#REF!</definedName>
    <definedName name="Site_address_for_Unit" localSheetId="18">#REF!</definedName>
    <definedName name="Site_address_for_Unit" localSheetId="19">#REF!</definedName>
    <definedName name="Site_address_for_Unit" localSheetId="20">#REF!</definedName>
    <definedName name="Site_address_for_Unit">'CU1'!$F$15</definedName>
    <definedName name="Site_Type" localSheetId="12">'IP1'!$E$22:$I$22</definedName>
    <definedName name="Site_Type" localSheetId="21">'IP10'!$E$22:$I$22</definedName>
    <definedName name="Site_Type" localSheetId="13">'IP2'!$E$22:$I$22</definedName>
    <definedName name="Site_Type" localSheetId="14">'IP3'!$E$22:$I$22</definedName>
    <definedName name="Site_Type" localSheetId="15">'IP4'!$E$22:$I$22</definedName>
    <definedName name="Site_Type" localSheetId="16">'IP5'!$E$22:$I$22</definedName>
    <definedName name="Site_Type" localSheetId="17">'IP6'!$E$22:$I$22</definedName>
    <definedName name="Site_Type" localSheetId="18">'IP7'!$E$22:$I$22</definedName>
    <definedName name="Site_Type" localSheetId="19">'IP8'!$E$22:$I$22</definedName>
    <definedName name="Site_Type" localSheetId="20">'IP9'!$E$22:$I$22</definedName>
    <definedName name="Site_Type">#REF!</definedName>
    <definedName name="Stage_of_negotiations" localSheetId="12">'IP1'!$M$82:$M$91</definedName>
    <definedName name="Stage_of_negotiations" localSheetId="21">'IP10'!$M$82:$M$91</definedName>
    <definedName name="Stage_of_negotiations" localSheetId="13">'IP2'!$M$82:$M$91</definedName>
    <definedName name="Stage_of_negotiations" localSheetId="14">'IP3'!$M$82:$M$91</definedName>
    <definedName name="Stage_of_negotiations" localSheetId="15">'IP4'!$M$82:$M$91</definedName>
    <definedName name="Stage_of_negotiations" localSheetId="16">'IP5'!$M$82:$M$91</definedName>
    <definedName name="Stage_of_negotiations" localSheetId="17">'IP6'!$M$82:$M$91</definedName>
    <definedName name="Stage_of_negotiations" localSheetId="18">'IP7'!$M$82:$M$91</definedName>
    <definedName name="Stage_of_negotiations" localSheetId="19">'IP8'!$M$82:$M$91</definedName>
    <definedName name="Stage_of_negotiations" localSheetId="20">'IP9'!$M$82:$M$91</definedName>
    <definedName name="Stage_of_negotiations">#REF!</definedName>
    <definedName name="Start_of_Performance__Acceptance_Testing" localSheetId="12">'IP1'!$C$50:$M$50</definedName>
    <definedName name="Start_of_Performance__Acceptance_Testing" localSheetId="21">'IP10'!$C$50:$M$50</definedName>
    <definedName name="Start_of_Performance__Acceptance_Testing" localSheetId="13">'IP2'!$C$50:$M$50</definedName>
    <definedName name="Start_of_Performance__Acceptance_Testing" localSheetId="14">'IP3'!$C$50:$M$50</definedName>
    <definedName name="Start_of_Performance__Acceptance_Testing" localSheetId="15">'IP4'!$C$50:$M$50</definedName>
    <definedName name="Start_of_Performance__Acceptance_Testing" localSheetId="16">'IP5'!$C$50:$M$50</definedName>
    <definedName name="Start_of_Performance__Acceptance_Testing" localSheetId="17">'IP6'!$C$50:$M$50</definedName>
    <definedName name="Start_of_Performance__Acceptance_Testing" localSheetId="18">'IP7'!$C$50:$M$50</definedName>
    <definedName name="Start_of_Performance__Acceptance_Testing" localSheetId="19">'IP8'!$C$50:$M$50</definedName>
    <definedName name="Start_of_Performance__Acceptance_Testing" localSheetId="20">'IP9'!$C$50:$M$50</definedName>
    <definedName name="Start_of_Performance__Acceptance_Testing">#REF!</definedName>
    <definedName name="Substantial_Completion" localSheetId="12">'IP1'!$C$54:$M$54</definedName>
    <definedName name="Substantial_Completion" localSheetId="21">'IP10'!$C$54:$M$54</definedName>
    <definedName name="Substantial_Completion" localSheetId="13">'IP2'!$C$54:$M$54</definedName>
    <definedName name="Substantial_Completion" localSheetId="14">'IP3'!$C$54:$M$54</definedName>
    <definedName name="Substantial_Completion" localSheetId="15">'IP4'!$C$54:$M$54</definedName>
    <definedName name="Substantial_Completion" localSheetId="16">'IP5'!$C$54:$M$54</definedName>
    <definedName name="Substantial_Completion" localSheetId="17">'IP6'!$C$54:$M$54</definedName>
    <definedName name="Substantial_Completion" localSheetId="18">'IP7'!$C$54:$M$54</definedName>
    <definedName name="Substantial_Completion" localSheetId="19">'IP8'!$C$54:$M$54</definedName>
    <definedName name="Substantial_Completion" localSheetId="20">'IP9'!$C$54:$M$54</definedName>
    <definedName name="Substantial_Completion">#REF!</definedName>
    <definedName name="Substantial_Financial_Completion" localSheetId="12">'IP1'!$C$40:$M$40</definedName>
    <definedName name="Substantial_Financial_Completion" localSheetId="21">'IP10'!$C$40:$M$40</definedName>
    <definedName name="Substantial_Financial_Completion" localSheetId="13">'IP2'!$C$40:$M$40</definedName>
    <definedName name="Substantial_Financial_Completion" localSheetId="14">'IP3'!$C$40:$M$40</definedName>
    <definedName name="Substantial_Financial_Completion" localSheetId="15">'IP4'!$C$40:$M$40</definedName>
    <definedName name="Substantial_Financial_Completion" localSheetId="16">'IP5'!$C$40:$M$40</definedName>
    <definedName name="Substantial_Financial_Completion" localSheetId="17">'IP6'!$C$40:$M$40</definedName>
    <definedName name="Substantial_Financial_Completion" localSheetId="18">'IP7'!$C$40:$M$40</definedName>
    <definedName name="Substantial_Financial_Completion" localSheetId="19">'IP8'!$C$40:$M$40</definedName>
    <definedName name="Substantial_Financial_Completion" localSheetId="20">'IP9'!$C$40:$M$40</definedName>
    <definedName name="Substantial_Financial_Completion">#REF!</definedName>
    <definedName name="Technology_Class" localSheetId="11">'CU10'!$F$22</definedName>
    <definedName name="Technology_Class" localSheetId="3">'CU2'!$F$22</definedName>
    <definedName name="Technology_Class" localSheetId="4">'CU3'!$F$22</definedName>
    <definedName name="Technology_Class" localSheetId="5">'CU4'!$F$22</definedName>
    <definedName name="Technology_Class" localSheetId="6">'CU5'!$F$22</definedName>
    <definedName name="Technology_Class" localSheetId="7">'CU6'!$F$22</definedName>
    <definedName name="Technology_Class" localSheetId="8">'CU7'!$F$22</definedName>
    <definedName name="Technology_Class" localSheetId="9">'CU8'!$F$22</definedName>
    <definedName name="Technology_Class" localSheetId="10">'CU9'!$F$22</definedName>
    <definedName name="Technology_Class" localSheetId="12">#REF!</definedName>
    <definedName name="Technology_Class" localSheetId="21">#REF!</definedName>
    <definedName name="Technology_Class" localSheetId="13">#REF!</definedName>
    <definedName name="Technology_Class" localSheetId="14">#REF!</definedName>
    <definedName name="Technology_Class" localSheetId="15">#REF!</definedName>
    <definedName name="Technology_Class" localSheetId="16">#REF!</definedName>
    <definedName name="Technology_Class" localSheetId="17">#REF!</definedName>
    <definedName name="Technology_Class" localSheetId="18">#REF!</definedName>
    <definedName name="Technology_Class" localSheetId="19">#REF!</definedName>
    <definedName name="Technology_Class" localSheetId="20">#REF!</definedName>
    <definedName name="Technology_Class">'CU1'!$F$22</definedName>
    <definedName name="Total_Project_Spend" localSheetId="12">'IP1'!$E$19:$I$19</definedName>
    <definedName name="Total_Project_Spend" localSheetId="21">'IP10'!$E$19:$I$19</definedName>
    <definedName name="Total_Project_Spend" localSheetId="13">'IP2'!$E$19:$I$19</definedName>
    <definedName name="Total_Project_Spend" localSheetId="14">'IP3'!$E$19:$I$19</definedName>
    <definedName name="Total_Project_Spend" localSheetId="15">'IP4'!$E$19:$I$19</definedName>
    <definedName name="Total_Project_Spend" localSheetId="16">'IP5'!$E$19:$I$19</definedName>
    <definedName name="Total_Project_Spend" localSheetId="17">'IP6'!$E$19:$I$19</definedName>
    <definedName name="Total_Project_Spend" localSheetId="18">'IP7'!$E$19:$I$19</definedName>
    <definedName name="Total_Project_Spend" localSheetId="19">'IP8'!$E$19:$I$19</definedName>
    <definedName name="Total_Project_Spend" localSheetId="20">'IP9'!$E$19:$I$19</definedName>
    <definedName name="Total_Project_Spend">#REF!</definedName>
    <definedName name="Transmission_Connection_Point___if_available" localSheetId="12">'IP1'!$J$82:$J$91</definedName>
    <definedName name="Transmission_Connection_Point___if_available" localSheetId="21">'IP10'!$J$82:$J$91</definedName>
    <definedName name="Transmission_Connection_Point___if_available" localSheetId="13">'IP2'!$J$82:$J$91</definedName>
    <definedName name="Transmission_Connection_Point___if_available" localSheetId="14">'IP3'!$J$82:$J$91</definedName>
    <definedName name="Transmission_Connection_Point___if_available" localSheetId="15">'IP4'!$J$82:$J$91</definedName>
    <definedName name="Transmission_Connection_Point___if_available" localSheetId="16">'IP5'!$J$82:$J$91</definedName>
    <definedName name="Transmission_Connection_Point___if_available" localSheetId="17">'IP6'!$J$82:$J$91</definedName>
    <definedName name="Transmission_Connection_Point___if_available" localSheetId="18">'IP7'!$J$82:$J$91</definedName>
    <definedName name="Transmission_Connection_Point___if_available" localSheetId="19">'IP8'!$J$82:$J$91</definedName>
    <definedName name="Transmission_Connection_Point___if_available" localSheetId="20">'IP9'!$J$82:$J$91</definedName>
    <definedName name="Transmission_Connection_Point___if_available">#REF!</definedName>
    <definedName name="Unit_Control_Classification" localSheetId="11">'CU10'!$F$24</definedName>
    <definedName name="Unit_Control_Classification" localSheetId="3">'CU2'!$F$24</definedName>
    <definedName name="Unit_Control_Classification" localSheetId="4">'CU3'!$F$24</definedName>
    <definedName name="Unit_Control_Classification" localSheetId="5">'CU4'!$F$24</definedName>
    <definedName name="Unit_Control_Classification" localSheetId="6">'CU5'!$F$24</definedName>
    <definedName name="Unit_Control_Classification" localSheetId="7">'CU6'!$F$24</definedName>
    <definedName name="Unit_Control_Classification" localSheetId="8">'CU7'!$F$24</definedName>
    <definedName name="Unit_Control_Classification" localSheetId="9">'CU8'!$F$24</definedName>
    <definedName name="Unit_Control_Classification" localSheetId="10">'CU9'!$F$24</definedName>
    <definedName name="Unit_Control_Classification" localSheetId="12">#REF!</definedName>
    <definedName name="Unit_Control_Classification" localSheetId="21">#REF!</definedName>
    <definedName name="Unit_Control_Classification" localSheetId="13">#REF!</definedName>
    <definedName name="Unit_Control_Classification" localSheetId="14">#REF!</definedName>
    <definedName name="Unit_Control_Classification" localSheetId="15">#REF!</definedName>
    <definedName name="Unit_Control_Classification" localSheetId="16">#REF!</definedName>
    <definedName name="Unit_Control_Classification" localSheetId="17">#REF!</definedName>
    <definedName name="Unit_Control_Classification" localSheetId="18">#REF!</definedName>
    <definedName name="Unit_Control_Classification" localSheetId="19">#REF!</definedName>
    <definedName name="Unit_Control_Classification" localSheetId="20">#REF!</definedName>
    <definedName name="Unit_Control_Classification">'CU1'!$F$24</definedName>
    <definedName name="Unit_Ownership" localSheetId="11">'CU10'!$F$21</definedName>
    <definedName name="Unit_Ownership" localSheetId="3">'CU2'!$F$21</definedName>
    <definedName name="Unit_Ownership" localSheetId="4">'CU3'!$F$21</definedName>
    <definedName name="Unit_Ownership" localSheetId="5">'CU4'!$F$21</definedName>
    <definedName name="Unit_Ownership" localSheetId="6">'CU5'!$F$21</definedName>
    <definedName name="Unit_Ownership" localSheetId="7">'CU6'!$F$21</definedName>
    <definedName name="Unit_Ownership" localSheetId="8">'CU7'!$F$21</definedName>
    <definedName name="Unit_Ownership" localSheetId="9">'CU8'!$F$21</definedName>
    <definedName name="Unit_Ownership" localSheetId="10">'CU9'!$F$21</definedName>
    <definedName name="Unit_Ownership" localSheetId="12">#REF!</definedName>
    <definedName name="Unit_Ownership" localSheetId="21">#REF!</definedName>
    <definedName name="Unit_Ownership" localSheetId="13">#REF!</definedName>
    <definedName name="Unit_Ownership" localSheetId="14">#REF!</definedName>
    <definedName name="Unit_Ownership" localSheetId="15">#REF!</definedName>
    <definedName name="Unit_Ownership" localSheetId="16">#REF!</definedName>
    <definedName name="Unit_Ownership" localSheetId="17">#REF!</definedName>
    <definedName name="Unit_Ownership" localSheetId="18">#REF!</definedName>
    <definedName name="Unit_Ownership" localSheetId="19">#REF!</definedName>
    <definedName name="Unit_Ownership" localSheetId="20">#REF!</definedName>
    <definedName name="Unit_Ownership">'CU1'!$F$21</definedName>
    <definedName name="Unit_Specific_Price_Cap_applied_for">#REF!</definedName>
    <definedName name="Unit_Type" localSheetId="11">'CU10'!$F$23</definedName>
    <definedName name="Unit_Type" localSheetId="3">'CU2'!$F$23</definedName>
    <definedName name="Unit_Type" localSheetId="4">'CU3'!$F$23</definedName>
    <definedName name="Unit_Type" localSheetId="5">'CU4'!$F$23</definedName>
    <definedName name="Unit_Type" localSheetId="6">'CU5'!$F$23</definedName>
    <definedName name="Unit_Type" localSheetId="7">'CU6'!$F$23</definedName>
    <definedName name="Unit_Type" localSheetId="8">'CU7'!$F$23</definedName>
    <definedName name="Unit_Type" localSheetId="9">'CU8'!$F$23</definedName>
    <definedName name="Unit_Type" localSheetId="10">'CU9'!$F$23</definedName>
    <definedName name="Unit_Type" localSheetId="12">#REF!</definedName>
    <definedName name="Unit_Type" localSheetId="21">#REF!</definedName>
    <definedName name="Unit_Type" localSheetId="13">#REF!</definedName>
    <definedName name="Unit_Type" localSheetId="14">#REF!</definedName>
    <definedName name="Unit_Type" localSheetId="15">#REF!</definedName>
    <definedName name="Unit_Type" localSheetId="16">#REF!</definedName>
    <definedName name="Unit_Type" localSheetId="17">#REF!</definedName>
    <definedName name="Unit_Type" localSheetId="18">#REF!</definedName>
    <definedName name="Unit_Type" localSheetId="19">#REF!</definedName>
    <definedName name="Unit_Type" localSheetId="20">#REF!</definedName>
    <definedName name="Unit_Type">'CU1'!$F$23</definedName>
    <definedName name="Variable_Unit_Classification" localSheetId="11">'CU10'!$F$28</definedName>
    <definedName name="Variable_Unit_Classification" localSheetId="3">'CU2'!$F$28</definedName>
    <definedName name="Variable_Unit_Classification" localSheetId="4">'CU3'!$F$28</definedName>
    <definedName name="Variable_Unit_Classification" localSheetId="5">'CU4'!$F$28</definedName>
    <definedName name="Variable_Unit_Classification" localSheetId="6">'CU5'!$F$28</definedName>
    <definedName name="Variable_Unit_Classification" localSheetId="7">'CU6'!$F$28</definedName>
    <definedName name="Variable_Unit_Classification" localSheetId="8">'CU7'!$F$28</definedName>
    <definedName name="Variable_Unit_Classification" localSheetId="9">'CU8'!$F$28</definedName>
    <definedName name="Variable_Unit_Classification" localSheetId="10">'CU9'!$F$28</definedName>
    <definedName name="Variable_Unit_Classification" localSheetId="12">#REF!</definedName>
    <definedName name="Variable_Unit_Classification" localSheetId="21">#REF!</definedName>
    <definedName name="Variable_Unit_Classification" localSheetId="13">#REF!</definedName>
    <definedName name="Variable_Unit_Classification" localSheetId="14">#REF!</definedName>
    <definedName name="Variable_Unit_Classification" localSheetId="15">#REF!</definedName>
    <definedName name="Variable_Unit_Classification" localSheetId="16">#REF!</definedName>
    <definedName name="Variable_Unit_Classification" localSheetId="17">#REF!</definedName>
    <definedName name="Variable_Unit_Classification" localSheetId="18">#REF!</definedName>
    <definedName name="Variable_Unit_Classification" localSheetId="19">#REF!</definedName>
    <definedName name="Variable_Unit_Classification" localSheetId="20">#REF!</definedName>
    <definedName name="Variable_Unit_Classification">'CU1'!$F$28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1" i="171" l="1"/>
  <c r="F49" i="171"/>
  <c r="F12" i="171"/>
  <c r="F11" i="171"/>
  <c r="F61" i="170"/>
  <c r="F49" i="170"/>
  <c r="F12" i="170"/>
  <c r="F11" i="170"/>
  <c r="F61" i="169"/>
  <c r="F49" i="169"/>
  <c r="F12" i="169"/>
  <c r="F11" i="169"/>
  <c r="F61" i="168"/>
  <c r="F49" i="168"/>
  <c r="F12" i="168"/>
  <c r="F11" i="168"/>
  <c r="F61" i="167"/>
  <c r="F49" i="167"/>
  <c r="F12" i="167"/>
  <c r="F11" i="167"/>
  <c r="F61" i="166"/>
  <c r="F49" i="166"/>
  <c r="F12" i="166"/>
  <c r="F11" i="166"/>
  <c r="F61" i="165"/>
  <c r="F49" i="165"/>
  <c r="F12" i="165"/>
  <c r="F11" i="165"/>
  <c r="F61" i="164"/>
  <c r="F49" i="164"/>
  <c r="F12" i="164"/>
  <c r="F11" i="164"/>
  <c r="F61" i="163"/>
  <c r="F49" i="163"/>
  <c r="F12" i="163"/>
  <c r="F11" i="163"/>
  <c r="E34" i="9" l="1"/>
  <c r="E38" i="9"/>
  <c r="E39" i="9" s="1"/>
  <c r="E13" i="153" l="1"/>
  <c r="E13" i="152"/>
  <c r="E13" i="151"/>
  <c r="E13" i="150"/>
  <c r="E13" i="149"/>
  <c r="E13" i="148"/>
  <c r="E13" i="147"/>
  <c r="E13" i="146"/>
  <c r="E13" i="145"/>
  <c r="E13" i="117" l="1"/>
  <c r="J27" i="9" l="1"/>
  <c r="J26" i="9"/>
  <c r="J25" i="9"/>
  <c r="J24" i="9"/>
  <c r="J23" i="9"/>
  <c r="J22" i="9"/>
  <c r="J21" i="9"/>
  <c r="J20" i="9"/>
  <c r="J19" i="9"/>
  <c r="J18" i="9"/>
  <c r="D17" i="9" l="1"/>
  <c r="F14" i="171" s="1"/>
  <c r="D16" i="9"/>
  <c r="D15" i="9"/>
  <c r="D14" i="9"/>
  <c r="F12" i="107"/>
  <c r="F11" i="107"/>
  <c r="F61" i="107"/>
  <c r="F14" i="169" l="1"/>
  <c r="F14" i="170"/>
  <c r="F14" i="167"/>
  <c r="F14" i="168"/>
  <c r="F14" i="165"/>
  <c r="F14" i="166"/>
  <c r="F14" i="163"/>
  <c r="F14" i="164"/>
  <c r="F14" i="107"/>
  <c r="F49" i="107" l="1"/>
</calcChain>
</file>

<file path=xl/sharedStrings.xml><?xml version="1.0" encoding="utf-8"?>
<sst xmlns="http://schemas.openxmlformats.org/spreadsheetml/2006/main" count="2019" uniqueCount="298">
  <si>
    <t xml:space="preserve">Participant Name </t>
  </si>
  <si>
    <t>Please refer to the glossary of terms for description of each attribute in the spreadsheet.</t>
  </si>
  <si>
    <t>Attribute</t>
  </si>
  <si>
    <t>Party ID (if known)</t>
  </si>
  <si>
    <t xml:space="preserve">Participant ID (if known) </t>
  </si>
  <si>
    <t xml:space="preserve">Party Name </t>
  </si>
  <si>
    <t>Technology Class</t>
  </si>
  <si>
    <t>Capacity Zone</t>
  </si>
  <si>
    <t>Capacity Year</t>
  </si>
  <si>
    <t>Capacity Auction</t>
  </si>
  <si>
    <t>New Capacity</t>
  </si>
  <si>
    <t>Existing Capacity</t>
  </si>
  <si>
    <t>Total Capacity</t>
  </si>
  <si>
    <t>Increase Tolerance (%)</t>
  </si>
  <si>
    <t>Decrease Tolerance (%)</t>
  </si>
  <si>
    <t>CAU_nnnnnn</t>
  </si>
  <si>
    <t>Please complete all fields in grey.</t>
  </si>
  <si>
    <t>Candidate Unit ID</t>
  </si>
  <si>
    <t>Unit Type</t>
  </si>
  <si>
    <t>Unit Control Classification</t>
  </si>
  <si>
    <t>Clean Unit Classification</t>
  </si>
  <si>
    <t xml:space="preserve">Variable Unit Classification </t>
  </si>
  <si>
    <t>Capacity Seeking Qualification</t>
  </si>
  <si>
    <t>Guidance</t>
  </si>
  <si>
    <t>Total Capacity used to determine de-rating factor for New Capacity</t>
  </si>
  <si>
    <t>Regulatory Authority Approved Exemptions</t>
  </si>
  <si>
    <t>Candidate Unit 1</t>
  </si>
  <si>
    <t>Candidate Unit 2</t>
  </si>
  <si>
    <t>Candidate Unit 3</t>
  </si>
  <si>
    <t>Candidate Unit 4</t>
  </si>
  <si>
    <t>Candidate Unit 5</t>
  </si>
  <si>
    <t>Candidate Unit 6</t>
  </si>
  <si>
    <t>Candidate Unit 7</t>
  </si>
  <si>
    <t>Candidate Unit 8</t>
  </si>
  <si>
    <t>See CMC Glossary for definition</t>
  </si>
  <si>
    <t>Capacity Methodology</t>
  </si>
  <si>
    <t>Candidate Unit 9</t>
  </si>
  <si>
    <t>Candidate Unit 10</t>
  </si>
  <si>
    <t>Capacity - CCU CMU Qualification</t>
  </si>
  <si>
    <t>Please confirm the list of Candidate Units that are looking to be qualified under a single CCU CMU</t>
  </si>
  <si>
    <t>De-rated values from Capacity Trade Register for CCU CMU</t>
  </si>
  <si>
    <t>GU/DSU/IC_nnnnnn</t>
  </si>
  <si>
    <t xml:space="preserve">Fields with white text and red background are derived and do not require entry. </t>
  </si>
  <si>
    <t>Related Candidate Units</t>
  </si>
  <si>
    <t>Connection Agreement Reference Number</t>
  </si>
  <si>
    <t xml:space="preserve">Exception Application - Unit Specific Price Cap applied for
</t>
  </si>
  <si>
    <t>Exception Application - Maximum Capacity Duration for New Capacity applied for</t>
  </si>
  <si>
    <t>Connection Agreement Reference Number to be used to establish the Connection Point for Locational Capacity Constraint</t>
  </si>
  <si>
    <t xml:space="preserve">Combined Capacity Unit ID </t>
  </si>
  <si>
    <t>C31 Capacity - Unit Qualification Application</t>
  </si>
  <si>
    <t>This form is part of the application requirement for qualifying a Candidate Unit for a Capacity Auction.</t>
  </si>
  <si>
    <t>Please provide details of the Capacity Auction the qualification application relates to. Please select only one Capacity Year and one Capacity Auction.</t>
  </si>
  <si>
    <t>Please provide details of the Candidate Units for which qualification is being requested.</t>
  </si>
  <si>
    <t>The qualification data forms that must be completed as part of the qualification of a Capacity Market Unit are:</t>
  </si>
  <si>
    <t>Individual Candidate Unit (CU)</t>
  </si>
  <si>
    <t>Please complete “C32a Capacity Market - Unit Qualification Data (CU)”. All Candidate Units for which individual CMU qualification are being sought can be included in the one form.</t>
  </si>
  <si>
    <t>Combined Candidate Units (CCU)</t>
  </si>
  <si>
    <t>Please complete “C32b Capacity Market - Unit Qualification Data (CCU)”. A separate form is required for each Combined Candidate Unit.</t>
  </si>
  <si>
    <t xml:space="preserve">Aggregated Generation Unit (AGU) </t>
  </si>
  <si>
    <t>Please complete “C32c Capacity Market - Unit Qualification Data (AGU)”. A separate form is required for each AGU.</t>
  </si>
  <si>
    <t xml:space="preserve">Autoproducer Unit (APS) </t>
  </si>
  <si>
    <t>Please complete “C32d Capacity Market - Unit Qualification Data Form (APS)”. A separate form is required for each APS.</t>
  </si>
  <si>
    <t>Participant ID
(e.g. PT_nnnnnn)</t>
  </si>
  <si>
    <t>Candidate Unit ID
(e.g. GU/DSU/IU_nnnnnn)</t>
  </si>
  <si>
    <t>Combined Candidate Unit ID
(e.g CAU_nnnnnn)</t>
  </si>
  <si>
    <t>Unit Qualification Data File Name</t>
  </si>
  <si>
    <t>I confirm that the required evidence as defined in the Capacity Market Code has been provided to substantiate the qualification application.</t>
  </si>
  <si>
    <t>I confirm on behalf of the Party that, having made due and careful enquiry and to the best of my knowledge, information and belief:</t>
  </si>
  <si>
    <t>(f) the Party has taken appropriate steps to ensure appropriate management of Confidential Information.</t>
  </si>
  <si>
    <t>The tab " C32b - CCU CMU" provides a summary of the qualification details for the Combined Candidate Units (CCU) seeking qualification as a single Capacity Market Unit (CMU).</t>
  </si>
  <si>
    <t>1. Applicant Details</t>
  </si>
  <si>
    <t>Please provide details of the person who should be contacted regarding this application.</t>
  </si>
  <si>
    <t>2. Capacity Auction Details</t>
  </si>
  <si>
    <t>The Capacity Market Code Section E 7.6 specifies the eligibility criteria for combining Candidate Units under a single Capacity Market Unit.</t>
  </si>
  <si>
    <t>3 (a) Confirmations</t>
  </si>
  <si>
    <t>I understand that in order to meet obligations under the Capacity Market Code I will need to have completed the registration of a Candidate Unit in the Balancing Market before the start of any Capacity Year for which the Party has been Awarded Capacity.</t>
  </si>
  <si>
    <t>Name (please print)</t>
  </si>
  <si>
    <t>Signature</t>
  </si>
  <si>
    <t>Date</t>
  </si>
  <si>
    <t>Confirmation and Signature</t>
  </si>
  <si>
    <t>A checklist of the forms required for a Candidate Unit application is provided below.</t>
  </si>
  <si>
    <t>Document ID</t>
  </si>
  <si>
    <t>Document Name</t>
  </si>
  <si>
    <t>Relevance</t>
  </si>
  <si>
    <t>Submission Format</t>
  </si>
  <si>
    <t>Complete</t>
  </si>
  <si>
    <t>C31</t>
  </si>
  <si>
    <t>C32</t>
  </si>
  <si>
    <t xml:space="preserve">Capacity Market - Unit Qualification Data Form
C32a CU
C32b CCU
C32c AGU
C32d APS
</t>
  </si>
  <si>
    <t>This signature applies to all included forms and confirmations, listed below:</t>
  </si>
  <si>
    <t>3. Party Details</t>
  </si>
  <si>
    <t>Please provide details of the Party this qualification application relates to.</t>
  </si>
  <si>
    <t>Party Name</t>
  </si>
  <si>
    <t>4. Candidate Unit Details and Qualification Data Forms</t>
  </si>
  <si>
    <t>Aggregated Generation Unit 
(AGU)</t>
  </si>
  <si>
    <t>Please add additional rows as required.</t>
  </si>
  <si>
    <t>Not all forms or supporting information may be relevant to all Candidate Unit or Combined Candidate Unit qualifications. Details of the relevancy of documentation are provided in the checklist below.</t>
  </si>
  <si>
    <t>Please use this checklist to ensure you have submitted all the required documentation with your Candidate Unit or Combined Candidate Unit qualification application.</t>
  </si>
  <si>
    <t>C33</t>
  </si>
  <si>
    <t>Optional</t>
  </si>
  <si>
    <t>Supporting Documents</t>
  </si>
  <si>
    <t>Capacity Market - Unit Qualification Fee</t>
  </si>
  <si>
    <t>Electronic Funds Transfer to SEM Bank</t>
  </si>
  <si>
    <t xml:space="preserve">Exception Application - Unit Specific Price Application </t>
  </si>
  <si>
    <t>Submitted to RAs. Dependent on RA requirements</t>
  </si>
  <si>
    <t>Scanned copy emailed to SEMO</t>
  </si>
  <si>
    <t>Evidence of Aggregation Generation Unit</t>
  </si>
  <si>
    <t>Please refer to Section E 7.4 CMC for requirements.  Scanned copy emailed to SEMO</t>
  </si>
  <si>
    <t>Confirmation of Allocation of Maximum Export Capacity for Shared Connection Point</t>
  </si>
  <si>
    <t>C31 Capacity Market - Unit Qualification Application</t>
  </si>
  <si>
    <t>To be Completed</t>
  </si>
  <si>
    <t>Further details on the Candidate Units and Combining Candidate Units under a Capacity Aggregation Unit are provided in the guide “Capacity Market -Unit Qualification Guide”.</t>
  </si>
  <si>
    <t>C32b Capacity Market - Unit Qualification Data Form</t>
  </si>
  <si>
    <t>5. Confirmations</t>
  </si>
  <si>
    <t xml:space="preserve">This form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</si>
  <si>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LCC Area</t>
  </si>
  <si>
    <t>Locational Capacity Constraint Area</t>
  </si>
  <si>
    <t>Not required</t>
  </si>
  <si>
    <t xml:space="preserve">The final tab in this worksheet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</si>
  <si>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Capacity Market – Unit Qualification Application</t>
  </si>
  <si>
    <t>Capacity Market - Opt Out Notification</t>
  </si>
  <si>
    <t xml:space="preserve">Implementation Plan </t>
  </si>
  <si>
    <t>Form completed in Excel and returned by email along with printed, signed and scanned “Confirmation and Signature’’ form</t>
  </si>
  <si>
    <t>Exception Application – Maximum Duration for New Capacity</t>
  </si>
  <si>
    <t>Evidence of Connection</t>
  </si>
  <si>
    <t>Mandatory for Shared Connection Point – (not applicable for DSU)</t>
  </si>
  <si>
    <t>This form must be signed by a lawfully appointed director of the Party.</t>
  </si>
  <si>
    <t>Implementation Plan (New Capacity only)</t>
  </si>
  <si>
    <t>**Required only for New Capacity**</t>
  </si>
  <si>
    <t>Capacity Market - Implementation Plan Template</t>
  </si>
  <si>
    <t xml:space="preserve">Candidate Unit </t>
  </si>
  <si>
    <t>Section 1</t>
  </si>
  <si>
    <t>1. A brief description of the nature of the construction, repowering or refurbishment works to be undertaken, the expected Total Project Spend, and who it is proposed will be undertaking those works;</t>
  </si>
  <si>
    <t>Total Project Spend</t>
  </si>
  <si>
    <t>Section 2</t>
  </si>
  <si>
    <t>2. A schedule identifying the earliest and latest dates for achieving the following Milestones (except to the extent not required under the Capacity Market Code):</t>
  </si>
  <si>
    <t>Milestones</t>
  </si>
  <si>
    <t>Earliest Date</t>
  </si>
  <si>
    <t>Latest Date</t>
  </si>
  <si>
    <t>Details</t>
  </si>
  <si>
    <t>Substantial Financial Completion</t>
  </si>
  <si>
    <t>Commencement of Construction Works</t>
  </si>
  <si>
    <t>Mechanical Completion</t>
  </si>
  <si>
    <t>Completion of Network Connection</t>
  </si>
  <si>
    <t>First Energy to Network</t>
  </si>
  <si>
    <t>Start of Performance/ Acceptance Testing</t>
  </si>
  <si>
    <t>Provisional Acceptance/ Completion of Performance Testing</t>
  </si>
  <si>
    <t>Substantial Completion</t>
  </si>
  <si>
    <t>Section 3</t>
  </si>
  <si>
    <t>3. Whether the Participant submitting the Application for Qualification has submitted or intends to submit an Exception Application to the Regulatory Authorities in respect of the Candidate Unit, and the nature of the Exception Application;</t>
  </si>
  <si>
    <t>Exception Application submitted/ to be submitted</t>
  </si>
  <si>
    <t>Nature of Exception Application</t>
  </si>
  <si>
    <t xml:space="preserve">Section 4  </t>
  </si>
  <si>
    <t>Section 4 only applies where the Candidate Unit is a Demand Side Unit (DSU). If the Candidate Unit is not a DSU please skip to Section 5.</t>
  </si>
  <si>
    <t>All Demand Sites associated with the Demand Side Unit must be in a LCC Area for the DSU to be considered in this LCC area.</t>
  </si>
  <si>
    <t>b.  Details of how the Participant submitting the Application for Qualification proposes to procure the load reduction capability;</t>
  </si>
  <si>
    <t xml:space="preserve">Evidence of a contract with each site is not required for qualification however this is required at Substantial Financial Completion. </t>
  </si>
  <si>
    <t>Demand Site Name</t>
  </si>
  <si>
    <t>Customer Name</t>
  </si>
  <si>
    <t>Is the Demand Site part of an existing DSU</t>
  </si>
  <si>
    <t>Name of existing DSU</t>
  </si>
  <si>
    <t>Transmission Connection Point 
(if available)</t>
  </si>
  <si>
    <t>Curtailment/Back Up</t>
  </si>
  <si>
    <t>Load reduction capability (MW)*</t>
  </si>
  <si>
    <t>Stage of negotiations**</t>
  </si>
  <si>
    <t>*Contribution of Demand Site to Demand Side Unit MW Capacity</t>
  </si>
  <si>
    <t>**Stage of negotiations;</t>
  </si>
  <si>
    <r>
      <rPr>
        <i/>
        <sz val="11"/>
        <color theme="1"/>
        <rFont val="Calibri"/>
        <family val="2"/>
        <scheme val="minor"/>
      </rPr>
      <t>Not started</t>
    </r>
    <r>
      <rPr>
        <sz val="11"/>
        <color theme="1"/>
        <rFont val="Calibri"/>
        <family val="2"/>
        <scheme val="minor"/>
      </rPr>
      <t xml:space="preserve"> - site identified but no discussions have taken place</t>
    </r>
  </si>
  <si>
    <r>
      <rPr>
        <i/>
        <sz val="11"/>
        <color theme="1"/>
        <rFont val="Calibri"/>
        <family val="2"/>
        <scheme val="minor"/>
      </rPr>
      <t>Early stages</t>
    </r>
    <r>
      <rPr>
        <sz val="11"/>
        <color theme="1"/>
        <rFont val="Calibri"/>
        <family val="2"/>
        <scheme val="minor"/>
      </rPr>
      <t xml:space="preserve"> - initial discussions have taken place</t>
    </r>
  </si>
  <si>
    <r>
      <rPr>
        <i/>
        <sz val="11"/>
        <color theme="1"/>
        <rFont val="Calibri"/>
        <family val="2"/>
        <scheme val="minor"/>
      </rPr>
      <t>Agreement in principle</t>
    </r>
    <r>
      <rPr>
        <sz val="11"/>
        <color theme="1"/>
        <rFont val="Calibri"/>
        <family val="2"/>
        <scheme val="minor"/>
      </rPr>
      <t xml:space="preserve"> - agreement in place but no contract signed</t>
    </r>
  </si>
  <si>
    <r>
      <t xml:space="preserve">Contracts signed - </t>
    </r>
    <r>
      <rPr>
        <sz val="11"/>
        <color theme="1"/>
        <rFont val="Calibri"/>
        <family val="2"/>
        <scheme val="minor"/>
      </rPr>
      <t xml:space="preserve">contracts have been signed </t>
    </r>
  </si>
  <si>
    <t>c. details of how the Participant submitting the Application for Qualification proposes to ensure that the load reduction capability is available, including:</t>
  </si>
  <si>
    <t>i. method(s) of achieving load reduction;</t>
  </si>
  <si>
    <t xml:space="preserve">ii. equipment controlled or installed, or to be controlled or installed; and </t>
  </si>
  <si>
    <t>d. details of how the load reduction capability has, or will be, secured by the Participant submitting the Application for Qualification;</t>
  </si>
  <si>
    <t>Information should be specific to the Demand Sites proposed. Please also include information with regard to commissioning timelines. Please provide details of how the Maximum Down Time of the DSU is expected to be achieved using the Demand Sites specified.</t>
  </si>
  <si>
    <t>e. I declare that the plan required under Appendix D Section 5 paragraph (d) of the Capacity Market Code is, to the best of my knowledge and belief:</t>
  </si>
  <si>
    <t>a. based on reasonable assumptions;</t>
  </si>
  <si>
    <t>b. accurately describes the manner in which any load reduction capacity has been or will be secured; and</t>
  </si>
  <si>
    <t>c. is not misleading or deceptive</t>
  </si>
  <si>
    <t>Section 5</t>
  </si>
  <si>
    <t>5. I declare that the Implementation Plan is, to the best of my knowledge and belief:</t>
  </si>
  <si>
    <t>a. accurate and based on reasonable assumptions;</t>
  </si>
  <si>
    <t>b. accurately summarises the planned works; and</t>
  </si>
  <si>
    <t>Section 6</t>
  </si>
  <si>
    <t>6. I declare that the Substantial Completion Milestone enables capacity to be delivered for the start of the Capacity Year</t>
  </si>
  <si>
    <t>Section 7</t>
  </si>
  <si>
    <r>
      <rPr>
        <b/>
        <sz val="11"/>
        <color theme="1"/>
        <rFont val="Calibri"/>
        <family val="2"/>
        <scheme val="minor"/>
      </rPr>
      <t>7. I have included a copy of either the Connection Agreement(s) or a Connection Offer(s) (</t>
    </r>
    <r>
      <rPr>
        <b/>
        <u/>
        <sz val="11"/>
        <color theme="1"/>
        <rFont val="Calibri"/>
        <family val="2"/>
        <scheme val="minor"/>
      </rPr>
      <t>if applicable</t>
    </r>
    <r>
      <rPr>
        <b/>
        <sz val="11"/>
        <color theme="1"/>
        <rFont val="Calibri"/>
        <family val="2"/>
        <scheme val="minor"/>
      </rPr>
      <t>) from the relevant Transmission System Operator or Distribution System Operator (sufficient to accommodate the increased capacity).</t>
    </r>
    <r>
      <rPr>
        <sz val="11"/>
        <color theme="1"/>
        <rFont val="Calibri"/>
        <family val="2"/>
        <scheme val="minor"/>
      </rPr>
      <t xml:space="preserve">  
Such Connection Agreement(s) or a Connection Offer(s) should confirm either the Registered Capacity (or inverter rating, if applicable) of that New Capacity or the capacity that such New Capacity is permitted to export.</t>
    </r>
  </si>
  <si>
    <t>Unit Ownership</t>
  </si>
  <si>
    <t>See Initial Auction Information Pack for further details on LCC Area. See CMC C.2</t>
  </si>
  <si>
    <t>De-rated MW value from Capacity Trade Register</t>
  </si>
  <si>
    <t>Signed, scanned copy emailed to SEMO by the Opt Out Notification date detailed in the Capacity Auction timetable</t>
  </si>
  <si>
    <t>This form must be printed, signed and returned by email with the Excel forms C31 and C32</t>
  </si>
  <si>
    <t>C32b - Unit Qualification Data (CCU)</t>
  </si>
  <si>
    <t>Party ID (PY_nnnnnn)*</t>
  </si>
  <si>
    <t>*if known</t>
  </si>
  <si>
    <r>
      <t xml:space="preserve">Where the Awarded New Capacity is an </t>
    </r>
    <r>
      <rPr>
        <b/>
        <sz val="11"/>
        <color theme="1"/>
        <rFont val="Calibri"/>
        <family val="2"/>
        <scheme val="minor"/>
      </rPr>
      <t>Aggregated Generator Unit or Demand Side Unit</t>
    </r>
    <r>
      <rPr>
        <sz val="11"/>
        <color theme="1"/>
        <rFont val="Calibri"/>
        <family val="2"/>
        <scheme val="minor"/>
      </rPr>
      <t>, the Milestones above are modified. Please refer to Section J.2 of the CMC for guidance.</t>
    </r>
  </si>
  <si>
    <r>
      <t xml:space="preserve">The Capacity Market Code (see Appendix D) sets out the Qualification Data requirements for units seeking to qualify for the Capacity Market Auction, including what is required for New Capacity. The below template is intended as guidance for applications for </t>
    </r>
    <r>
      <rPr>
        <b/>
        <sz val="11"/>
        <color theme="1"/>
        <rFont val="Calibri"/>
        <family val="2"/>
        <scheme val="minor"/>
      </rPr>
      <t>New Capacity</t>
    </r>
    <r>
      <rPr>
        <sz val="11"/>
        <color theme="1"/>
        <rFont val="Calibri"/>
        <family val="2"/>
        <scheme val="minor"/>
      </rPr>
      <t xml:space="preserve"> and should be submitted along with this Excel pack. A seperate Implementation Plan must be provided for each Candidate Unit with New Capacity. Please duplicate this tab as required for each Candidate Unit.</t>
    </r>
  </si>
  <si>
    <t xml:space="preserve">MPRN </t>
  </si>
  <si>
    <t>See CMC Glossary for definition of "Clean"</t>
  </si>
  <si>
    <t xml:space="preserve">Demand Site address </t>
  </si>
  <si>
    <t>Postal Code</t>
  </si>
  <si>
    <t>Capacity - Candidate Unit 1 Qualification</t>
  </si>
  <si>
    <t>C32b Capacity  - Unit Qualification Data (CU)</t>
  </si>
  <si>
    <t>Site address for Unit</t>
  </si>
  <si>
    <t>Capacity Market Unit ID</t>
  </si>
  <si>
    <t>Project Cost Currency</t>
  </si>
  <si>
    <t>Site Address</t>
  </si>
  <si>
    <t>Site Type</t>
  </si>
  <si>
    <t xml:space="preserve"> </t>
  </si>
  <si>
    <r>
      <t xml:space="preserve">Party ID </t>
    </r>
    <r>
      <rPr>
        <i/>
        <sz val="9"/>
        <color theme="1"/>
        <rFont val="Calibri"/>
        <family val="2"/>
        <scheme val="minor"/>
      </rPr>
      <t>(if known)</t>
    </r>
  </si>
  <si>
    <r>
      <t xml:space="preserve">Participant ID </t>
    </r>
    <r>
      <rPr>
        <i/>
        <sz val="9"/>
        <color theme="1"/>
        <rFont val="Calibri"/>
        <family val="2"/>
        <scheme val="minor"/>
      </rPr>
      <t>(if known)</t>
    </r>
  </si>
  <si>
    <t>CMC Section E.8.1</t>
  </si>
  <si>
    <t>CMC Section E.8.5</t>
  </si>
  <si>
    <t xml:space="preserve">Planning Reference Number </t>
  </si>
  <si>
    <t>I understand that a separate qualification application is required for each Capacity Auction and that this application only covers the registering and qualification for this particular Capacity Auction, as described in Section 2. Capacity Auction Details.</t>
  </si>
  <si>
    <t>I confirm that the relevant qualification data forms or Opt-Out Notification forms have been completed and will accompany this qualification form.</t>
  </si>
  <si>
    <r>
      <t>CO</t>
    </r>
    <r>
      <rPr>
        <vertAlign val="subscript"/>
        <sz val="11"/>
        <rFont val="Calibri"/>
        <family val="2"/>
        <scheme val="minor"/>
      </rPr>
      <t>2</t>
    </r>
    <r>
      <rPr>
        <sz val="6.5"/>
        <rFont val="Calibri"/>
        <family val="2"/>
        <scheme val="minor"/>
      </rPr>
      <t xml:space="preserve"> </t>
    </r>
    <r>
      <rPr>
        <sz val="11"/>
        <rFont val="Calibri"/>
        <family val="2"/>
        <scheme val="minor"/>
      </rPr>
      <t>Specific Emissions (g/kWh)</t>
    </r>
  </si>
  <si>
    <r>
      <t>CO</t>
    </r>
    <r>
      <rPr>
        <vertAlign val="subscript"/>
        <sz val="11"/>
        <rFont val="Calibri"/>
        <family val="2"/>
        <scheme val="minor"/>
      </rPr>
      <t>2</t>
    </r>
    <r>
      <rPr>
        <sz val="11"/>
        <rFont val="Calibri"/>
        <family val="2"/>
        <scheme val="minor"/>
      </rPr>
      <t xml:space="preserve"> Annual Emissions (kg/kWe)</t>
    </r>
  </si>
  <si>
    <t>Generator Unit Name</t>
  </si>
  <si>
    <t>Connection Point</t>
  </si>
  <si>
    <t>As stated in the Connection Agreement. N/A for DSUs</t>
  </si>
  <si>
    <t>Transmission or Distribution Station which the Generator Unit is nornally connected</t>
  </si>
  <si>
    <t>Exception Application - Maximum Capacity Duration &gt;1 year for New Capacity applied for</t>
  </si>
  <si>
    <t>This is the de-rated existing capacity that the Participant would like to nominate for this Canditdate Unit. The value is used to calculate Gross De-Rated Capacity (Existing) in accordance with CMC Section E.2</t>
  </si>
  <si>
    <t xml:space="preserve">A separate Candidate Unit "CU" tab must be completed for each Candidate Unit seeking individual qualification. Please duplicate this tab as required. </t>
  </si>
  <si>
    <t>Please complete all fields.</t>
  </si>
  <si>
    <t>Please complete</t>
  </si>
  <si>
    <t>Required</t>
  </si>
  <si>
    <t>Required unless C33 is being submitted</t>
  </si>
  <si>
    <t>Only for Existing Capacity that is required to participate in accordance with CMC E.2.1.1 but does not wish to for reasons set out in CMC E.3.1.1.</t>
  </si>
  <si>
    <t>Required for New Capacity only</t>
  </si>
  <si>
    <t>Full details of the application requirements are provided in the “Capacity Market - Qualification Data Guide ('Read Me' tab)" and the Capacity Market Code Agreed Procedure 3 “Qualification and Auction Process’’.</t>
  </si>
  <si>
    <t>Contact Name 1</t>
  </si>
  <si>
    <t>Email Address 1</t>
  </si>
  <si>
    <t>Contact Phone Number 1</t>
  </si>
  <si>
    <t>Contact Name 2</t>
  </si>
  <si>
    <t>Email Address 2</t>
  </si>
  <si>
    <t>Contact Phone Number 2</t>
  </si>
  <si>
    <t>Initial Capacity (Existing)</t>
  </si>
  <si>
    <t>De-Rating Factor (Existing)</t>
  </si>
  <si>
    <t>Awarded Capacity (Existing)</t>
  </si>
  <si>
    <t>Initial Capacity (New)</t>
  </si>
  <si>
    <t>Awarded Capacity (New)</t>
  </si>
  <si>
    <t>Initial Capacity (Total)</t>
  </si>
  <si>
    <t>De-Rating Factor (Total)</t>
  </si>
  <si>
    <t xml:space="preserve">Gross De-Rated Capacity (Existing) Nominated </t>
  </si>
  <si>
    <t xml:space="preserve">Gross De-Rated Capacity (New) Nominated </t>
  </si>
  <si>
    <t>Gross De-Rated Capacity (Total) Nominated</t>
  </si>
  <si>
    <t>Firm Offer Requirement</t>
  </si>
  <si>
    <t>Nominated De-Rated Capacity</t>
  </si>
  <si>
    <t>Initial Capacity</t>
  </si>
  <si>
    <t>De-Rated Firm Network Access Capacity</t>
  </si>
  <si>
    <t>Exception Application - Unit Specific Price Cap applied for</t>
  </si>
  <si>
    <t>Firm Network Access Capacity</t>
  </si>
  <si>
    <t>Firm Network Access Capacity De-rating Factor</t>
  </si>
  <si>
    <t>Regulatory Authority Approved Exceptions</t>
  </si>
  <si>
    <t>Required for AGU Existing Capacity only</t>
  </si>
  <si>
    <t>4.a. The Locational Capacity Constraint (LCC) Area in which the load reduction capability will be located, where all the load reduction capability must be in the same Locational Capacity Constraint Area;</t>
  </si>
  <si>
    <t>Opt-out Notification Submitted</t>
  </si>
  <si>
    <t>Please specify the Party is submitting an Opt-out notification for a given Candidate Unit and ensure the relevant “C33 Opt-out Notification” is submitted by the Opt-out Notification Date as specified in the Capacity Auction timetable. The C33 Opt-out Notification should also be sent to the Regulatory Authorities.</t>
  </si>
  <si>
    <t>Where more than 10 Candidate Units are looking for qualification under a single CAU Capacity Market Unit please add additional tabs for each Candidate Unit and state the total number of Candidate Units being submitted with this qualification application.</t>
  </si>
  <si>
    <t>For new units, please provide an OS map of the proposed site</t>
  </si>
  <si>
    <t>Please specify the methodology used for the Initial Capacity values. See CMC Section C.3.2</t>
  </si>
  <si>
    <t>Note: Where a Maximum Capacity Duration &gt; 1 year has been indicated in the Qualification Data, an application to the Regulatory Authorities must have been made for this exception by Exception Application Deadline</t>
  </si>
  <si>
    <t>Note: Where a Unit Specific Price has been indicated in the Qualification Data, an application to the Regulatory Authorities must have been made for this exception by Exception Application Deadline</t>
  </si>
  <si>
    <t>This is the de-rated new capacity that the Participant would like to nominate for this Canditdate Unit. The value is used to calculate Gross De-Rated Capacity (New) in accordance with CMC Section E.2</t>
  </si>
  <si>
    <t>(d) all information in the Application for Qualification and any other information provided to the Regulatory Authorities and the System Operators in relation to it is true and correct;</t>
  </si>
  <si>
    <t>(c) the Party has a good-faith intention to offer the capacity to be Qualified into the relevant Capacity Auction, that none of the capacity proposed to be offered relates to, by way of a prior Capacity Auction or Secondary Trading Auction, existing Awarded Capacity (and that the Participant will not seek awarded capacity for that capacity prior to accepting results of the Capacity Auction) for any period during the Capacity Year;</t>
  </si>
  <si>
    <t>(b) the Party is not subject to an Insolvency Event;</t>
  </si>
  <si>
    <t>(a) the Application for Qualification is not for the purposes of, or in any way connected with, Market Manipulation by the Party or any of its Associates;</t>
  </si>
  <si>
    <t>(e) the Party has not, and none of its Associates have, engaged or will engage in bribery or has offered or will offer any inducement in regard to the process; and,</t>
  </si>
  <si>
    <t xml:space="preserve">This is the de-rated new capacity that the Participant would like to nominate for this Canditdate Unit. The value is used to calculate Gross De-Rated Capacity (New) in accordance with CMC Section E.2 </t>
  </si>
  <si>
    <t>The de-rating factors for the CCU are an output of qualification, but are derived by the TSOs based on initial and total de-rated capacity, hence the information shown is for information only and not used in qualification. Section E.8.8</t>
  </si>
  <si>
    <t>Based on sum of all Candidate Units values, CMC Section E.8.8.3</t>
  </si>
  <si>
    <t>Based on sums of all Candidate Unit and CMC Section E.8.5</t>
  </si>
  <si>
    <t>CMC Section E.8.3 calculations.
Based on sum of all Candidate Units</t>
  </si>
  <si>
    <t>Note: A Combined Candidate Unit is identified as a Capacity Aggregation Unit (CAU_nnnnnn) in the market system</t>
  </si>
  <si>
    <t>Locational Capacity Constraint Area. See Initial Auction Information Pack for further guidance. See CMC C.2</t>
  </si>
  <si>
    <t>NDRVE and NDRVN in CMC Section E 8.2 calculations</t>
  </si>
  <si>
    <r>
      <t xml:space="preserve">Please provide details of </t>
    </r>
    <r>
      <rPr>
        <b/>
        <sz val="11"/>
        <color theme="1"/>
        <rFont val="Calibri"/>
        <family val="2"/>
        <scheme val="minor"/>
      </rPr>
      <t>each</t>
    </r>
    <r>
      <rPr>
        <sz val="11"/>
        <color theme="1"/>
        <rFont val="Calibri"/>
        <family val="2"/>
        <scheme val="minor"/>
      </rPr>
      <t xml:space="preserve"> Demand Site proposed to be associated with the DSU and the stage of negotiations with each Demand Site.</t>
    </r>
  </si>
  <si>
    <r>
      <t xml:space="preserve">Please complete this section for </t>
    </r>
    <r>
      <rPr>
        <b/>
        <u/>
        <sz val="11"/>
        <color theme="1"/>
        <rFont val="Calibri"/>
        <family val="2"/>
        <scheme val="minor"/>
      </rPr>
      <t>each</t>
    </r>
    <r>
      <rPr>
        <b/>
        <sz val="11"/>
        <color theme="1"/>
        <rFont val="Calibri"/>
        <family val="2"/>
        <scheme val="minor"/>
      </rPr>
      <t xml:space="preserve"> Demand Site. Please add rows as required.</t>
    </r>
  </si>
  <si>
    <t>I confirm in respect of Existing Capacity that all necessary consents required (including Planning Permission and Landowner Consents) are currently in place to continue to operate throughout the Capacity Year.</t>
  </si>
  <si>
    <t>Duration in hours (Annual) 8760 hrs max</t>
  </si>
  <si>
    <t>Emissions calculations for the purposes of assessing compliance with CO2 Limits.</t>
  </si>
  <si>
    <t xml:space="preserve">Required </t>
  </si>
  <si>
    <t>PDF document emailed to SEMO</t>
  </si>
  <si>
    <t xml:space="preserve">Other environmental limits </t>
  </si>
  <si>
    <t>Required where Duration in hours (Annual) is less than 8760 hours</t>
  </si>
  <si>
    <t>See notes on Emissions in 'Read me' tab. Leave it blank if it doesn't apply</t>
  </si>
  <si>
    <t>Only required where Specific Emissions &gt; 550 g/kWh. See notes on Emissions in 'Read me' tab. Leave it blank if it doesn't apply</t>
  </si>
  <si>
    <t>Requirement for storage units based on their duration at full output and Demand Side Units based on Maximum Down Time in accordance with SEM-18-030. Leave it blank if it doesn't apply</t>
  </si>
  <si>
    <r>
      <t>See notes on Annual Run Hour Limit</t>
    </r>
    <r>
      <rPr>
        <b/>
        <sz val="8"/>
        <color theme="1"/>
        <rFont val="Calibri"/>
        <family val="2"/>
        <scheme val="minor"/>
      </rPr>
      <t>s</t>
    </r>
    <r>
      <rPr>
        <sz val="8"/>
        <color theme="1"/>
        <rFont val="Calibri"/>
        <family val="2"/>
        <scheme val="minor"/>
      </rPr>
      <t xml:space="preserve"> in 'Read Me' tab. Leave it blank if it doesn't apply</t>
    </r>
  </si>
  <si>
    <t>2026/2027</t>
  </si>
  <si>
    <t>T-4</t>
  </si>
  <si>
    <r>
      <t>Duration in hours (Daily - Existing)</t>
    </r>
    <r>
      <rPr>
        <i/>
        <sz val="9"/>
        <rFont val="Calibri"/>
        <family val="2"/>
        <scheme val="minor"/>
      </rPr>
      <t xml:space="preserve"> </t>
    </r>
    <r>
      <rPr>
        <sz val="11"/>
        <rFont val="Calibri"/>
        <family val="2"/>
        <scheme val="minor"/>
      </rPr>
      <t>24 hrs max</t>
    </r>
  </si>
  <si>
    <r>
      <t>Duration in hours (Daily - Total)</t>
    </r>
    <r>
      <rPr>
        <i/>
        <sz val="9"/>
        <rFont val="Calibri"/>
        <family val="2"/>
        <scheme val="minor"/>
      </rPr>
      <t xml:space="preserve"> </t>
    </r>
    <r>
      <rPr>
        <sz val="11"/>
        <rFont val="Calibri"/>
        <family val="2"/>
        <scheme val="minor"/>
      </rPr>
      <t>24 hrs max</t>
    </r>
  </si>
  <si>
    <t>Please see notes in 'Read Me'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</si>
</sst>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000"/>
    <numFmt numFmtId="167" formatCode="0.000%"/>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color indexed="8"/>
      <name val="Arial"/>
      <family val="2"/>
    </font>
    <font>
      <b/>
      <sz val="10"/>
      <color rgb="FF3F3F3F"/>
      <name val="Arial"/>
      <family val="2"/>
    </font>
    <font>
      <sz val="10"/>
      <color rgb="FFFF0000"/>
      <name val="Arial"/>
      <family val="2"/>
    </font>
    <font>
      <b/>
      <sz val="10"/>
      <color theme="1"/>
      <name val="Calibri"/>
      <family val="2"/>
      <scheme val="minor"/>
    </font>
    <font>
      <sz val="10"/>
      <color theme="1"/>
      <name val="Calibri"/>
      <family val="2"/>
      <scheme val="minor"/>
    </font>
    <font>
      <i/>
      <sz val="9"/>
      <color theme="1"/>
      <name val="Calibri"/>
      <family val="2"/>
      <scheme val="minor"/>
    </font>
    <font>
      <sz val="9"/>
      <color theme="1"/>
      <name val="Calibri"/>
      <family val="2"/>
      <scheme val="minor"/>
    </font>
    <font>
      <sz val="9"/>
      <name val="Calibri"/>
      <family val="2"/>
      <scheme val="minor"/>
    </font>
    <font>
      <b/>
      <i/>
      <sz val="9"/>
      <color theme="1"/>
      <name val="Calibri"/>
      <family val="2"/>
      <scheme val="minor"/>
    </font>
    <font>
      <strike/>
      <sz val="11"/>
      <color theme="1"/>
      <name val="Calibri"/>
      <family val="2"/>
      <scheme val="minor"/>
    </font>
    <font>
      <i/>
      <strike/>
      <sz val="9"/>
      <color theme="1"/>
      <name val="Calibri"/>
      <family val="2"/>
      <scheme val="minor"/>
    </font>
    <font>
      <sz val="11"/>
      <color theme="0"/>
      <name val="Calibri"/>
      <family val="2"/>
      <scheme val="minor"/>
    </font>
    <font>
      <i/>
      <sz val="10"/>
      <color theme="1"/>
      <name val="Calibri"/>
      <family val="2"/>
      <scheme val="minor"/>
    </font>
    <font>
      <sz val="10"/>
      <color theme="0"/>
      <name val="Calibri"/>
      <family val="2"/>
      <scheme val="minor"/>
    </font>
    <font>
      <b/>
      <sz val="13"/>
      <color theme="3"/>
      <name val="Calibri"/>
      <family val="2"/>
      <scheme val="minor"/>
    </font>
    <font>
      <b/>
      <sz val="12"/>
      <color theme="1"/>
      <name val="Calibri"/>
      <family val="2"/>
      <scheme val="minor"/>
    </font>
    <font>
      <b/>
      <sz val="16"/>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b/>
      <i/>
      <sz val="11"/>
      <color rgb="FFFF0000"/>
      <name val="Calibri"/>
      <family val="2"/>
      <scheme val="minor"/>
    </font>
    <font>
      <sz val="12"/>
      <color theme="1"/>
      <name val="Calibri"/>
      <family val="2"/>
      <scheme val="minor"/>
    </font>
    <font>
      <b/>
      <i/>
      <sz val="11"/>
      <color theme="1"/>
      <name val="Calibri"/>
      <family val="2"/>
      <scheme val="minor"/>
    </font>
    <font>
      <b/>
      <sz val="12"/>
      <color theme="0"/>
      <name val="Calibri"/>
      <family val="2"/>
      <scheme val="minor"/>
    </font>
    <font>
      <b/>
      <sz val="12"/>
      <color rgb="FFFF0000"/>
      <name val="Calibri"/>
      <family val="2"/>
      <scheme val="minor"/>
    </font>
    <font>
      <b/>
      <sz val="16"/>
      <color rgb="FFFF0000"/>
      <name val="Calibri"/>
      <family val="2"/>
      <scheme val="minor"/>
    </font>
    <font>
      <b/>
      <u/>
      <sz val="11"/>
      <color theme="1"/>
      <name val="Calibri"/>
      <family val="2"/>
      <scheme val="minor"/>
    </font>
    <font>
      <sz val="11"/>
      <name val="Calibri"/>
      <family val="2"/>
      <scheme val="minor"/>
    </font>
    <font>
      <b/>
      <sz val="18"/>
      <name val="Calibri"/>
      <family val="2"/>
      <scheme val="minor"/>
    </font>
    <font>
      <sz val="6.5"/>
      <name val="Calibri"/>
      <family val="2"/>
      <scheme val="minor"/>
    </font>
    <font>
      <vertAlign val="subscript"/>
      <sz val="11"/>
      <name val="Calibri"/>
      <family val="2"/>
      <scheme val="minor"/>
    </font>
    <font>
      <u/>
      <sz val="11"/>
      <color theme="10"/>
      <name val="Calibri"/>
      <family val="2"/>
      <scheme val="minor"/>
    </font>
    <font>
      <sz val="8"/>
      <color theme="1"/>
      <name val="Calibri"/>
      <family val="2"/>
      <scheme val="minor"/>
    </font>
    <font>
      <b/>
      <sz val="8"/>
      <color theme="1"/>
      <name val="Calibri"/>
      <family val="2"/>
      <scheme val="minor"/>
    </font>
    <font>
      <i/>
      <sz val="9"/>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theme="6" tint="0.59999389629810485"/>
        <bgColor indexed="64"/>
      </patternFill>
    </fill>
    <fill>
      <patternFill patternType="solid">
        <fgColor theme="0" tint="-0.249977111117893"/>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auto="1"/>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bottom/>
      <diagonal/>
    </border>
    <border>
      <left style="thin">
        <color indexed="64"/>
      </left>
      <right style="medium">
        <color indexed="64"/>
      </right>
      <top/>
      <bottom style="medium">
        <color indexed="64"/>
      </bottom>
      <diagonal/>
    </border>
    <border>
      <left/>
      <right/>
      <top style="thin">
        <color theme="1"/>
      </top>
      <bottom style="thin">
        <color theme="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style="thick">
        <color theme="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s>
  <cellStyleXfs count="63">
    <xf numFmtId="0" fontId="0"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19" fillId="0" borderId="0"/>
    <xf numFmtId="0" fontId="10" fillId="0" borderId="0"/>
    <xf numFmtId="0" fontId="10" fillId="0" borderId="0"/>
    <xf numFmtId="0" fontId="1" fillId="0" borderId="0"/>
    <xf numFmtId="0" fontId="4" fillId="0" borderId="0"/>
    <xf numFmtId="0" fontId="10" fillId="0" borderId="0"/>
    <xf numFmtId="0" fontId="10" fillId="0" borderId="0"/>
    <xf numFmtId="0" fontId="4" fillId="0" borderId="0"/>
    <xf numFmtId="0" fontId="10" fillId="0" borderId="0"/>
    <xf numFmtId="0" fontId="4" fillId="0" borderId="0"/>
    <xf numFmtId="0" fontId="4" fillId="8" borderId="8" applyNumberFormat="0" applyFont="0" applyAlignment="0" applyProtection="0"/>
    <xf numFmtId="0" fontId="4" fillId="8" borderId="8" applyNumberFormat="0" applyFont="0" applyAlignment="0" applyProtection="0"/>
    <xf numFmtId="0" fontId="20" fillId="6" borderId="5" applyNumberFormat="0" applyAlignment="0" applyProtection="0"/>
    <xf numFmtId="9" fontId="10" fillId="0" borderId="0" applyFont="0" applyFill="0" applyBorder="0" applyAlignment="0" applyProtection="0"/>
    <xf numFmtId="0" fontId="5" fillId="0" borderId="9" applyNumberFormat="0" applyFill="0" applyAlignment="0" applyProtection="0"/>
    <xf numFmtId="0" fontId="21" fillId="0" borderId="0" applyNumberFormat="0" applyFill="0" applyBorder="0" applyAlignment="0" applyProtection="0"/>
    <xf numFmtId="0" fontId="4" fillId="0" borderId="0"/>
    <xf numFmtId="0" fontId="33" fillId="0" borderId="26" applyNumberFormat="0" applyFill="0" applyAlignment="0" applyProtection="0"/>
    <xf numFmtId="0" fontId="35" fillId="0" borderId="31" applyProtection="0">
      <alignment wrapText="1"/>
    </xf>
    <xf numFmtId="0" fontId="35" fillId="0" borderId="31" applyProtection="0">
      <alignment wrapText="1"/>
    </xf>
    <xf numFmtId="0" fontId="51" fillId="0" borderId="0" applyNumberFormat="0" applyFill="0" applyBorder="0" applyAlignment="0" applyProtection="0"/>
    <xf numFmtId="0" fontId="33" fillId="0" borderId="26" applyNumberFormat="0" applyFill="0" applyAlignment="0" applyProtection="0"/>
  </cellStyleXfs>
  <cellXfs count="428">
    <xf numFmtId="0" fontId="0" fillId="0" borderId="0" xfId="0"/>
    <xf numFmtId="0" fontId="3" fillId="0" borderId="0" xfId="0" applyFont="1" applyBorder="1" applyAlignment="1"/>
    <xf numFmtId="0" fontId="0" fillId="0" borderId="0" xfId="0" applyBorder="1" applyAlignment="1"/>
    <xf numFmtId="0" fontId="0" fillId="0" borderId="0" xfId="0"/>
    <xf numFmtId="0" fontId="0" fillId="0" borderId="0" xfId="0" applyBorder="1"/>
    <xf numFmtId="0" fontId="0" fillId="36" borderId="0" xfId="0" applyFill="1" applyBorder="1"/>
    <xf numFmtId="0" fontId="0" fillId="36" borderId="0" xfId="0" applyFill="1" applyBorder="1" applyAlignment="1"/>
    <xf numFmtId="0" fontId="0" fillId="0" borderId="0" xfId="0" applyFill="1" applyBorder="1" applyAlignment="1"/>
    <xf numFmtId="0" fontId="25" fillId="0" borderId="0" xfId="0" applyFont="1"/>
    <xf numFmtId="0" fontId="26" fillId="0" borderId="0" xfId="0" applyFont="1" applyFill="1" applyAlignment="1">
      <alignment horizontal="right"/>
    </xf>
    <xf numFmtId="0" fontId="25" fillId="0" borderId="0" xfId="0" applyFont="1" applyFill="1" applyAlignment="1">
      <alignment horizontal="right"/>
    </xf>
    <xf numFmtId="0" fontId="24" fillId="0" borderId="0" xfId="0" applyFont="1" applyAlignment="1"/>
    <xf numFmtId="0" fontId="24" fillId="0" borderId="0" xfId="0" applyFont="1" applyAlignment="1">
      <alignment horizontal="left" wrapText="1"/>
    </xf>
    <xf numFmtId="0" fontId="24" fillId="0" borderId="0" xfId="0" applyFont="1" applyAlignment="1">
      <alignment horizontal="left"/>
    </xf>
    <xf numFmtId="0" fontId="24" fillId="0" borderId="0" xfId="0" applyFont="1" applyAlignment="1">
      <alignment wrapText="1"/>
    </xf>
    <xf numFmtId="0" fontId="24" fillId="0" borderId="0" xfId="0" applyFont="1" applyFill="1" applyBorder="1" applyAlignment="1"/>
    <xf numFmtId="0" fontId="27" fillId="0" borderId="0" xfId="0" applyFont="1" applyAlignment="1">
      <alignment horizontal="left"/>
    </xf>
    <xf numFmtId="0" fontId="28" fillId="0" borderId="0" xfId="0" applyFont="1" applyBorder="1" applyAlignment="1"/>
    <xf numFmtId="0" fontId="28" fillId="0" borderId="0" xfId="0" applyFont="1" applyFill="1" applyBorder="1" applyAlignment="1"/>
    <xf numFmtId="0" fontId="28" fillId="36" borderId="0" xfId="0" applyFont="1" applyFill="1" applyBorder="1" applyAlignment="1"/>
    <xf numFmtId="0" fontId="28" fillId="0" borderId="0" xfId="0" applyFont="1"/>
    <xf numFmtId="0" fontId="29" fillId="0" borderId="0" xfId="0" applyFont="1" applyFill="1" applyBorder="1" applyAlignment="1"/>
    <xf numFmtId="0" fontId="2" fillId="34" borderId="19" xfId="0" applyFont="1" applyFill="1" applyBorder="1" applyAlignment="1">
      <alignment horizontal="center" vertical="top"/>
    </xf>
    <xf numFmtId="0" fontId="2" fillId="34" borderId="20" xfId="0" applyFont="1" applyFill="1" applyBorder="1" applyAlignment="1">
      <alignment horizontal="center"/>
    </xf>
    <xf numFmtId="0" fontId="24" fillId="0" borderId="0" xfId="0" applyFont="1" applyAlignment="1">
      <alignment horizontal="left" wrapText="1"/>
    </xf>
    <xf numFmtId="0" fontId="24" fillId="0" borderId="0" xfId="0" applyFont="1" applyAlignment="1">
      <alignment horizontal="left"/>
    </xf>
    <xf numFmtId="0" fontId="24" fillId="0" borderId="0" xfId="0" applyFont="1" applyAlignment="1">
      <alignment wrapText="1"/>
    </xf>
    <xf numFmtId="0" fontId="24" fillId="0" borderId="0" xfId="0" applyFont="1" applyFill="1" applyBorder="1" applyAlignment="1">
      <alignment vertical="top" wrapText="1"/>
    </xf>
    <xf numFmtId="0" fontId="0" fillId="0" borderId="0" xfId="0" applyAlignment="1">
      <alignment vertical="center"/>
    </xf>
    <xf numFmtId="0" fontId="24" fillId="0" borderId="0" xfId="0" applyFont="1" applyAlignment="1">
      <alignment vertical="center"/>
    </xf>
    <xf numFmtId="0" fontId="23" fillId="33" borderId="11" xfId="0" applyFont="1" applyFill="1" applyBorder="1" applyAlignment="1"/>
    <xf numFmtId="0" fontId="23" fillId="0" borderId="0" xfId="0" applyFont="1" applyFill="1" applyBorder="1" applyAlignment="1"/>
    <xf numFmtId="0" fontId="24" fillId="0" borderId="0" xfId="0" applyFont="1" applyAlignment="1">
      <alignment wrapText="1"/>
    </xf>
    <xf numFmtId="0" fontId="25" fillId="0" borderId="0" xfId="0" applyFont="1" applyFill="1" applyAlignment="1">
      <alignment horizontal="right"/>
    </xf>
    <xf numFmtId="0" fontId="23" fillId="33" borderId="11" xfId="0" applyFont="1" applyFill="1" applyBorder="1" applyAlignment="1">
      <alignment horizontal="left"/>
    </xf>
    <xf numFmtId="0" fontId="24" fillId="0" borderId="0" xfId="0" applyFont="1" applyAlignment="1">
      <alignment horizontal="left" wrapText="1"/>
    </xf>
    <xf numFmtId="0" fontId="24" fillId="0" borderId="0" xfId="0" applyFont="1" applyAlignment="1">
      <alignment horizontal="left"/>
    </xf>
    <xf numFmtId="0" fontId="24" fillId="0" borderId="0" xfId="0" applyFont="1" applyAlignment="1">
      <alignment wrapText="1"/>
    </xf>
    <xf numFmtId="0" fontId="24" fillId="0" borderId="0" xfId="0" applyFont="1" applyFill="1" applyBorder="1" applyAlignment="1">
      <alignment vertical="center" wrapText="1"/>
    </xf>
    <xf numFmtId="0" fontId="23" fillId="0" borderId="0" xfId="0" applyFont="1" applyFill="1" applyBorder="1" applyAlignment="1">
      <alignment horizontal="left" vertical="top"/>
    </xf>
    <xf numFmtId="0" fontId="24" fillId="0" borderId="0" xfId="0" applyFont="1" applyFill="1" applyBorder="1" applyAlignment="1">
      <alignment horizontal="left" vertical="center" wrapText="1"/>
    </xf>
    <xf numFmtId="0" fontId="24" fillId="0" borderId="0" xfId="0" applyFont="1" applyFill="1" applyBorder="1" applyAlignment="1">
      <alignment horizontal="left" vertical="top"/>
    </xf>
    <xf numFmtId="166" fontId="0" fillId="33" borderId="14" xfId="0" applyNumberFormat="1" applyFill="1" applyBorder="1" applyAlignment="1">
      <alignment horizontal="center" vertical="center"/>
    </xf>
    <xf numFmtId="166" fontId="0" fillId="33" borderId="16" xfId="0" applyNumberFormat="1" applyFill="1" applyBorder="1" applyAlignment="1">
      <alignment horizontal="center" vertical="center"/>
    </xf>
    <xf numFmtId="0" fontId="23" fillId="38" borderId="13" xfId="0" applyFont="1" applyFill="1" applyBorder="1" applyAlignment="1">
      <alignment horizontal="left" vertical="top" wrapText="1"/>
    </xf>
    <xf numFmtId="0" fontId="0" fillId="33" borderId="14" xfId="0" applyFill="1" applyBorder="1" applyAlignment="1">
      <alignment horizontal="center" vertical="center"/>
    </xf>
    <xf numFmtId="0" fontId="0" fillId="33" borderId="30" xfId="0" applyFill="1" applyBorder="1" applyAlignment="1">
      <alignment horizontal="center" vertical="center"/>
    </xf>
    <xf numFmtId="166" fontId="30" fillId="37" borderId="15" xfId="0" applyNumberFormat="1" applyFont="1" applyFill="1" applyBorder="1" applyAlignment="1">
      <alignment horizontal="center" vertical="center"/>
    </xf>
    <xf numFmtId="0" fontId="0" fillId="0" borderId="0" xfId="0" applyAlignment="1"/>
    <xf numFmtId="0" fontId="2" fillId="0" borderId="0" xfId="0" applyFont="1"/>
    <xf numFmtId="0" fontId="34" fillId="0" borderId="0" xfId="0" applyFont="1" applyAlignment="1">
      <alignment horizontal="right"/>
    </xf>
    <xf numFmtId="0" fontId="35" fillId="0" borderId="0" xfId="59" applyBorder="1" applyAlignment="1"/>
    <xf numFmtId="0" fontId="0" fillId="0" borderId="0" xfId="0" applyFont="1" applyBorder="1"/>
    <xf numFmtId="0" fontId="2" fillId="0" borderId="0" xfId="0" applyNumberFormat="1" applyFont="1"/>
    <xf numFmtId="0" fontId="36" fillId="0" borderId="0" xfId="0" applyFont="1"/>
    <xf numFmtId="0" fontId="2" fillId="0" borderId="0" xfId="0" applyFont="1" applyBorder="1"/>
    <xf numFmtId="0" fontId="2" fillId="0" borderId="0" xfId="0" applyFont="1" applyAlignment="1">
      <alignment horizontal="left" vertical="top"/>
    </xf>
    <xf numFmtId="0" fontId="0" fillId="0" borderId="0" xfId="0" applyAlignment="1">
      <alignment wrapText="1"/>
    </xf>
    <xf numFmtId="0" fontId="2" fillId="0" borderId="0" xfId="0" applyFont="1" applyAlignment="1">
      <alignment vertical="top"/>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vertical="top"/>
    </xf>
    <xf numFmtId="0" fontId="0" fillId="0" borderId="12" xfId="0"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xf numFmtId="0" fontId="36" fillId="0" borderId="0" xfId="0" applyNumberFormat="1" applyFont="1" applyAlignment="1">
      <alignment horizontal="left"/>
    </xf>
    <xf numFmtId="0" fontId="0" fillId="0" borderId="0" xfId="0" applyNumberFormat="1" applyFont="1" applyAlignment="1">
      <alignment horizontal="left"/>
    </xf>
    <xf numFmtId="0" fontId="2" fillId="0" borderId="38" xfId="0" applyFont="1" applyBorder="1"/>
    <xf numFmtId="0" fontId="2" fillId="0" borderId="0" xfId="0" applyFont="1" applyAlignment="1">
      <alignment vertical="center"/>
    </xf>
    <xf numFmtId="0" fontId="39" fillId="0" borderId="0" xfId="0" applyFont="1" applyFill="1" applyAlignment="1">
      <alignment horizontal="right"/>
    </xf>
    <xf numFmtId="0" fontId="24" fillId="0" borderId="0" xfId="0" applyFont="1" applyAlignment="1">
      <alignment horizontal="left" vertical="center"/>
    </xf>
    <xf numFmtId="0" fontId="35" fillId="0" borderId="0" xfId="59" applyBorder="1">
      <alignment wrapText="1"/>
    </xf>
    <xf numFmtId="0" fontId="2" fillId="40" borderId="0" xfId="0" applyFont="1" applyFill="1" applyAlignment="1">
      <alignment vertical="top"/>
    </xf>
    <xf numFmtId="0" fontId="0" fillId="0" borderId="0" xfId="0" applyAlignment="1">
      <alignment horizontal="left"/>
    </xf>
    <xf numFmtId="0" fontId="0" fillId="0" borderId="0" xfId="0" applyAlignment="1">
      <alignment horizontal="center"/>
    </xf>
    <xf numFmtId="0" fontId="41" fillId="0" borderId="32" xfId="0" applyFont="1" applyBorder="1" applyAlignment="1">
      <alignment horizontal="left"/>
    </xf>
    <xf numFmtId="0" fontId="41" fillId="0" borderId="33" xfId="0" applyFont="1" applyBorder="1" applyAlignment="1">
      <alignment horizontal="center"/>
    </xf>
    <xf numFmtId="0" fontId="41" fillId="0" borderId="34" xfId="0" applyFont="1" applyBorder="1" applyAlignment="1">
      <alignment horizontal="left" vertical="center"/>
    </xf>
    <xf numFmtId="0" fontId="2" fillId="0" borderId="12" xfId="0" applyFont="1" applyBorder="1" applyAlignment="1">
      <alignment horizontal="left"/>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0" xfId="0" applyBorder="1" applyAlignment="1">
      <alignment horizontal="center"/>
    </xf>
    <xf numFmtId="0" fontId="0" fillId="0" borderId="11" xfId="0" applyFill="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38" fillId="0" borderId="0" xfId="0" applyFont="1" applyFill="1"/>
    <xf numFmtId="0" fontId="37" fillId="0" borderId="0" xfId="0" applyFont="1" applyFill="1"/>
    <xf numFmtId="0" fontId="2" fillId="0" borderId="0" xfId="0" applyFont="1" applyAlignment="1"/>
    <xf numFmtId="0" fontId="2" fillId="40" borderId="38" xfId="0" applyFont="1" applyFill="1" applyBorder="1" applyAlignment="1">
      <alignment vertical="top"/>
    </xf>
    <xf numFmtId="0" fontId="2" fillId="40" borderId="35" xfId="0" applyFont="1" applyFill="1" applyBorder="1" applyAlignment="1">
      <alignment vertical="top"/>
    </xf>
    <xf numFmtId="0" fontId="2" fillId="40" borderId="39" xfId="0" applyFont="1" applyFill="1" applyBorder="1" applyAlignment="1">
      <alignment vertical="top"/>
    </xf>
    <xf numFmtId="0" fontId="2" fillId="40" borderId="32" xfId="0" applyFont="1" applyFill="1" applyBorder="1" applyAlignment="1">
      <alignment vertical="top"/>
    </xf>
    <xf numFmtId="0" fontId="37" fillId="0" borderId="0" xfId="0" applyNumberFormat="1" applyFont="1" applyAlignment="1">
      <alignment horizontal="left" wrapText="1"/>
    </xf>
    <xf numFmtId="0" fontId="0" fillId="0" borderId="0" xfId="0" applyFont="1"/>
    <xf numFmtId="0" fontId="37" fillId="0" borderId="0" xfId="0" applyFont="1"/>
    <xf numFmtId="0" fontId="42" fillId="0" borderId="0" xfId="0" applyFont="1"/>
    <xf numFmtId="0" fontId="0" fillId="42" borderId="11" xfId="0" applyFont="1" applyFill="1" applyBorder="1" applyAlignment="1">
      <alignment horizontal="left" vertical="center"/>
    </xf>
    <xf numFmtId="0" fontId="2" fillId="0" borderId="12" xfId="0" applyFont="1" applyBorder="1" applyAlignment="1">
      <alignment horizontal="center" vertical="center"/>
    </xf>
    <xf numFmtId="0" fontId="0" fillId="0" borderId="12" xfId="0" applyBorder="1" applyAlignment="1">
      <alignment horizontal="left" vertical="center" wrapText="1"/>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0" fillId="0" borderId="0" xfId="0" applyBorder="1" applyAlignment="1">
      <alignment horizontal="center"/>
    </xf>
    <xf numFmtId="0" fontId="43" fillId="41" borderId="37" xfId="0" applyFont="1" applyFill="1" applyBorder="1" applyAlignment="1">
      <alignment horizontal="center"/>
    </xf>
    <xf numFmtId="0" fontId="43" fillId="41" borderId="36" xfId="0" applyFont="1" applyFill="1" applyBorder="1" applyAlignment="1">
      <alignment horizontal="left" vertical="center"/>
    </xf>
    <xf numFmtId="0" fontId="0" fillId="42" borderId="37" xfId="0" applyFont="1" applyFill="1" applyBorder="1" applyAlignment="1">
      <alignment horizontal="left" vertical="center" wrapText="1"/>
    </xf>
    <xf numFmtId="0" fontId="0" fillId="42" borderId="36" xfId="0" applyFont="1" applyFill="1" applyBorder="1" applyAlignment="1">
      <alignment horizontal="left" vertical="center"/>
    </xf>
    <xf numFmtId="0" fontId="0" fillId="0" borderId="37" xfId="0" applyFont="1" applyBorder="1" applyAlignment="1">
      <alignment horizontal="left" vertical="center" wrapText="1"/>
    </xf>
    <xf numFmtId="0" fontId="0" fillId="0" borderId="36" xfId="0" applyFont="1" applyBorder="1" applyAlignment="1">
      <alignment horizontal="left" vertical="center"/>
    </xf>
    <xf numFmtId="0" fontId="44" fillId="0" borderId="0" xfId="0" applyFont="1" applyFill="1"/>
    <xf numFmtId="0" fontId="44" fillId="0" borderId="0" xfId="0" applyFont="1" applyFill="1" applyAlignment="1"/>
    <xf numFmtId="0" fontId="30" fillId="0" borderId="33" xfId="0" applyFont="1" applyBorder="1" applyAlignment="1">
      <alignment horizontal="center" vertical="center" wrapText="1"/>
    </xf>
    <xf numFmtId="166" fontId="0" fillId="33" borderId="44" xfId="0" applyNumberFormat="1" applyFill="1" applyBorder="1" applyAlignment="1">
      <alignment horizontal="center" vertical="center"/>
    </xf>
    <xf numFmtId="0" fontId="42" fillId="0" borderId="0" xfId="0" applyFont="1" applyAlignment="1">
      <alignment horizontal="left"/>
    </xf>
    <xf numFmtId="0" fontId="0" fillId="0" borderId="0" xfId="0" applyFill="1" applyBorder="1" applyAlignment="1"/>
    <xf numFmtId="0" fontId="2" fillId="42" borderId="37" xfId="0" applyFont="1" applyFill="1" applyBorder="1" applyAlignment="1">
      <alignment horizontal="left" vertical="center" wrapText="1"/>
    </xf>
    <xf numFmtId="0" fontId="25" fillId="0" borderId="0" xfId="0" applyFont="1" applyBorder="1" applyAlignment="1">
      <alignment horizontal="right"/>
    </xf>
    <xf numFmtId="0" fontId="36" fillId="0" borderId="0" xfId="0" applyFont="1" applyAlignment="1">
      <alignment horizontal="left" wrapText="1"/>
    </xf>
    <xf numFmtId="0" fontId="36" fillId="0" borderId="0" xfId="0" applyFont="1" applyAlignment="1">
      <alignment wrapText="1"/>
    </xf>
    <xf numFmtId="0" fontId="0" fillId="0" borderId="0" xfId="0" applyAlignment="1">
      <alignment horizontal="left" wrapText="1"/>
    </xf>
    <xf numFmtId="0" fontId="2" fillId="0" borderId="0" xfId="0" applyFont="1" applyAlignment="1">
      <alignment horizontal="left" wrapText="1"/>
    </xf>
    <xf numFmtId="0" fontId="0" fillId="42" borderId="10" xfId="0" applyFont="1" applyFill="1" applyBorder="1" applyAlignment="1">
      <alignment horizontal="left" vertical="center" wrapText="1"/>
    </xf>
    <xf numFmtId="0" fontId="0" fillId="42" borderId="10" xfId="0" applyFont="1" applyFill="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top" wrapText="1"/>
    </xf>
    <xf numFmtId="0" fontId="2" fillId="0" borderId="0" xfId="0" applyNumberFormat="1" applyFont="1" applyAlignment="1">
      <alignment horizontal="left" wrapText="1"/>
    </xf>
    <xf numFmtId="0" fontId="0" fillId="0" borderId="11" xfId="0" applyBorder="1" applyAlignment="1">
      <alignment horizontal="left" vertical="top" wrapText="1"/>
    </xf>
    <xf numFmtId="0" fontId="0" fillId="0" borderId="12" xfId="0" applyBorder="1" applyAlignment="1">
      <alignment horizontal="left" vertical="center"/>
    </xf>
    <xf numFmtId="0" fontId="2" fillId="0" borderId="0" xfId="0" applyNumberFormat="1" applyFont="1" applyAlignment="1">
      <alignment horizontal="left"/>
    </xf>
    <xf numFmtId="0" fontId="45" fillId="0" borderId="0" xfId="0" applyFont="1"/>
    <xf numFmtId="0" fontId="13" fillId="0" borderId="1" xfId="34"/>
    <xf numFmtId="0" fontId="0" fillId="0" borderId="0" xfId="0" applyFont="1" applyAlignment="1">
      <alignment horizontal="left"/>
    </xf>
    <xf numFmtId="167" fontId="0" fillId="33" borderId="11" xfId="0" applyNumberFormat="1" applyFill="1" applyBorder="1" applyAlignment="1">
      <alignment horizontal="center" vertical="center"/>
    </xf>
    <xf numFmtId="0" fontId="46" fillId="0" borderId="0" xfId="0" applyFont="1"/>
    <xf numFmtId="0" fontId="36" fillId="0" borderId="0" xfId="0" applyFont="1" applyAlignment="1"/>
    <xf numFmtId="0" fontId="2" fillId="0" borderId="0" xfId="0" applyFont="1" applyAlignment="1">
      <alignment horizontal="left" indent="1"/>
    </xf>
    <xf numFmtId="0" fontId="2" fillId="34" borderId="19" xfId="0" applyFont="1" applyFill="1" applyBorder="1" applyAlignment="1">
      <alignment horizontal="center" vertical="center" wrapText="1"/>
    </xf>
    <xf numFmtId="0" fontId="2" fillId="34" borderId="26" xfId="0" applyFont="1" applyFill="1" applyBorder="1" applyAlignment="1">
      <alignment horizontal="center" vertical="center" wrapText="1"/>
    </xf>
    <xf numFmtId="0" fontId="0" fillId="42" borderId="33" xfId="0" applyFont="1" applyFill="1" applyBorder="1" applyAlignment="1">
      <alignment vertical="center" wrapText="1"/>
    </xf>
    <xf numFmtId="0" fontId="0" fillId="42" borderId="33" xfId="0" applyFont="1" applyFill="1" applyBorder="1" applyAlignment="1">
      <alignment vertical="center"/>
    </xf>
    <xf numFmtId="0" fontId="0" fillId="0" borderId="11" xfId="0" applyFont="1" applyBorder="1" applyAlignment="1">
      <alignment vertical="center" wrapText="1"/>
    </xf>
    <xf numFmtId="0" fontId="0" fillId="0" borderId="11" xfId="0" applyFont="1" applyBorder="1" applyAlignment="1">
      <alignment vertical="center"/>
    </xf>
    <xf numFmtId="0" fontId="0" fillId="42" borderId="11" xfId="0" applyFont="1" applyFill="1" applyBorder="1" applyAlignment="1">
      <alignment vertical="center" wrapText="1"/>
    </xf>
    <xf numFmtId="0" fontId="0" fillId="42" borderId="11" xfId="0" applyFont="1" applyFill="1" applyBorder="1" applyAlignment="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left" vertical="center" indent="2"/>
    </xf>
    <xf numFmtId="0" fontId="36" fillId="0" borderId="0" xfId="0" applyFont="1" applyBorder="1" applyAlignment="1">
      <alignment horizontal="left" vertical="center" indent="2"/>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indent="2"/>
    </xf>
    <xf numFmtId="0" fontId="23" fillId="0" borderId="0" xfId="0" applyFont="1"/>
    <xf numFmtId="0" fontId="23" fillId="0" borderId="0" xfId="0" applyFont="1" applyAlignment="1">
      <alignment vertical="center"/>
    </xf>
    <xf numFmtId="0" fontId="32" fillId="43" borderId="11" xfId="0" applyFont="1" applyFill="1" applyBorder="1" applyAlignment="1">
      <alignment horizontal="left"/>
    </xf>
    <xf numFmtId="0" fontId="32" fillId="43" borderId="10" xfId="0" applyFont="1" applyFill="1" applyBorder="1" applyAlignment="1">
      <alignment horizontal="left"/>
    </xf>
    <xf numFmtId="0" fontId="0" fillId="0" borderId="0" xfId="0" applyFill="1" applyBorder="1" applyAlignment="1">
      <alignment horizontal="left" vertical="center"/>
    </xf>
    <xf numFmtId="0" fontId="31" fillId="0" borderId="0" xfId="0" applyFont="1" applyFill="1" applyBorder="1" applyAlignment="1">
      <alignment horizontal="left" vertical="top"/>
    </xf>
    <xf numFmtId="0" fontId="2" fillId="34" borderId="45" xfId="0" applyFont="1" applyFill="1" applyBorder="1" applyAlignment="1">
      <alignment horizontal="center" vertical="center"/>
    </xf>
    <xf numFmtId="0" fontId="2" fillId="34" borderId="47" xfId="0" applyFont="1" applyFill="1" applyBorder="1" applyAlignment="1">
      <alignment horizontal="center" vertical="center"/>
    </xf>
    <xf numFmtId="0" fontId="0" fillId="0" borderId="0" xfId="0" applyFill="1" applyAlignment="1">
      <alignment vertical="center"/>
    </xf>
    <xf numFmtId="0" fontId="23" fillId="38" borderId="48" xfId="0" applyFont="1" applyFill="1" applyBorder="1" applyAlignment="1">
      <alignment horizontal="left" vertical="top"/>
    </xf>
    <xf numFmtId="166" fontId="0" fillId="33" borderId="49" xfId="0" applyNumberFormat="1" applyFill="1" applyBorder="1" applyAlignment="1">
      <alignment horizontal="center" vertical="center"/>
    </xf>
    <xf numFmtId="167" fontId="0" fillId="33" borderId="49" xfId="0" applyNumberFormat="1" applyFill="1" applyBorder="1" applyAlignment="1">
      <alignment horizontal="center" vertical="center"/>
    </xf>
    <xf numFmtId="0" fontId="23" fillId="38" borderId="50" xfId="0" applyFont="1" applyFill="1" applyBorder="1" applyAlignment="1">
      <alignment horizontal="left" vertical="top"/>
    </xf>
    <xf numFmtId="166" fontId="0" fillId="33" borderId="51" xfId="0" applyNumberFormat="1" applyFill="1" applyBorder="1" applyAlignment="1">
      <alignment horizontal="center" vertical="center"/>
    </xf>
    <xf numFmtId="166" fontId="0" fillId="33" borderId="47" xfId="0" applyNumberFormat="1" applyFill="1" applyBorder="1" applyAlignment="1">
      <alignment horizontal="center" vertical="center"/>
    </xf>
    <xf numFmtId="166" fontId="0" fillId="33" borderId="52" xfId="0" applyNumberFormat="1" applyFill="1" applyBorder="1" applyAlignment="1">
      <alignment horizontal="center" vertical="center"/>
    </xf>
    <xf numFmtId="0" fontId="23" fillId="39" borderId="48" xfId="0" applyFont="1" applyFill="1" applyBorder="1" applyAlignment="1">
      <alignment horizontal="left" vertical="top"/>
    </xf>
    <xf numFmtId="166" fontId="30" fillId="43" borderId="49" xfId="0" applyNumberFormat="1" applyFont="1" applyFill="1" applyBorder="1" applyAlignment="1">
      <alignment horizontal="center" vertical="center"/>
    </xf>
    <xf numFmtId="0" fontId="23" fillId="0" borderId="0" xfId="0" applyFont="1" applyBorder="1" applyAlignment="1">
      <alignment wrapText="1"/>
    </xf>
    <xf numFmtId="0" fontId="0" fillId="0" borderId="0" xfId="0" applyBorder="1" applyAlignment="1">
      <alignment wrapText="1"/>
    </xf>
    <xf numFmtId="0" fontId="23" fillId="0" borderId="0" xfId="0" applyFont="1" applyFill="1" applyBorder="1" applyAlignment="1">
      <alignment horizontal="left" vertical="top" wrapText="1"/>
    </xf>
    <xf numFmtId="0" fontId="2" fillId="34" borderId="53" xfId="0" applyFont="1" applyFill="1" applyBorder="1" applyAlignment="1">
      <alignment horizontal="center" vertical="center"/>
    </xf>
    <xf numFmtId="0" fontId="23" fillId="39" borderId="54" xfId="0" applyFont="1" applyFill="1" applyBorder="1" applyAlignment="1">
      <alignment horizontal="left" vertical="top"/>
    </xf>
    <xf numFmtId="0" fontId="23" fillId="39" borderId="52" xfId="0" applyFont="1" applyFill="1" applyBorder="1" applyAlignment="1">
      <alignment horizontal="left" vertical="top"/>
    </xf>
    <xf numFmtId="0" fontId="23" fillId="0" borderId="0" xfId="0" applyFont="1" applyAlignment="1">
      <alignment wrapText="1"/>
    </xf>
    <xf numFmtId="0" fontId="23" fillId="39" borderId="49" xfId="0" applyFont="1" applyFill="1" applyBorder="1" applyAlignment="1">
      <alignment horizontal="left" vertical="top"/>
    </xf>
    <xf numFmtId="0" fontId="0" fillId="33" borderId="17" xfId="0" applyFill="1" applyBorder="1" applyAlignment="1">
      <alignment horizontal="center" vertical="center"/>
    </xf>
    <xf numFmtId="0" fontId="0" fillId="33" borderId="52" xfId="0" applyFill="1" applyBorder="1" applyAlignment="1">
      <alignment horizontal="center" vertical="center"/>
    </xf>
    <xf numFmtId="0" fontId="23" fillId="0" borderId="0" xfId="0" applyFont="1" applyBorder="1"/>
    <xf numFmtId="0" fontId="36" fillId="0" borderId="0" xfId="0" applyFont="1" applyFill="1" applyBorder="1"/>
    <xf numFmtId="166" fontId="30" fillId="43" borderId="39" xfId="0" applyNumberFormat="1" applyFont="1" applyFill="1" applyBorder="1" applyAlignment="1">
      <alignment horizontal="center"/>
    </xf>
    <xf numFmtId="166" fontId="0" fillId="33" borderId="24" xfId="0" applyNumberFormat="1" applyFill="1" applyBorder="1" applyAlignment="1">
      <alignment horizontal="center"/>
    </xf>
    <xf numFmtId="166" fontId="0" fillId="33" borderId="25" xfId="0" applyNumberFormat="1" applyFill="1" applyBorder="1" applyAlignment="1">
      <alignment horizontal="center" vertical="center"/>
    </xf>
    <xf numFmtId="0" fontId="2" fillId="34" borderId="23" xfId="0" applyFont="1" applyFill="1" applyBorder="1" applyAlignment="1">
      <alignment horizontal="center" vertical="center" wrapText="1"/>
    </xf>
    <xf numFmtId="0" fontId="2" fillId="34" borderId="54" xfId="0" applyFont="1" applyFill="1" applyBorder="1" applyAlignment="1">
      <alignment horizontal="center" vertical="center"/>
    </xf>
    <xf numFmtId="0" fontId="2" fillId="34" borderId="55" xfId="0" applyFont="1" applyFill="1" applyBorder="1" applyAlignment="1">
      <alignment horizontal="center" vertical="center"/>
    </xf>
    <xf numFmtId="0" fontId="2" fillId="34" borderId="33" xfId="0" applyFont="1" applyFill="1" applyBorder="1" applyAlignment="1">
      <alignment horizontal="center" vertical="center"/>
    </xf>
    <xf numFmtId="0" fontId="2" fillId="34" borderId="12" xfId="0" applyFont="1" applyFill="1" applyBorder="1" applyAlignment="1">
      <alignment horizontal="center" vertical="center"/>
    </xf>
    <xf numFmtId="0" fontId="0" fillId="0" borderId="0" xfId="0"/>
    <xf numFmtId="0" fontId="0" fillId="36" borderId="0" xfId="0" applyFill="1" applyBorder="1" applyAlignment="1"/>
    <xf numFmtId="0" fontId="23" fillId="0" borderId="0" xfId="0" applyFont="1"/>
    <xf numFmtId="0" fontId="47" fillId="0" borderId="0" xfId="0" applyFont="1"/>
    <xf numFmtId="0" fontId="0" fillId="0" borderId="0" xfId="0" applyFill="1"/>
    <xf numFmtId="0" fontId="47" fillId="0" borderId="0" xfId="0" applyFont="1" applyFill="1"/>
    <xf numFmtId="0" fontId="0" fillId="0" borderId="0" xfId="0" applyBorder="1" applyAlignment="1">
      <alignment vertical="center"/>
    </xf>
    <xf numFmtId="0" fontId="48" fillId="0" borderId="0" xfId="0" applyFont="1" applyFill="1" applyAlignment="1">
      <alignment horizontal="right" vertical="top"/>
    </xf>
    <xf numFmtId="0" fontId="25" fillId="0" borderId="0" xfId="0" applyFont="1" applyAlignment="1">
      <alignment vertical="top"/>
    </xf>
    <xf numFmtId="0" fontId="23" fillId="44" borderId="46" xfId="0" applyFont="1" applyFill="1" applyBorder="1" applyAlignment="1">
      <alignment horizontal="left" vertical="top"/>
    </xf>
    <xf numFmtId="0" fontId="22" fillId="39" borderId="48" xfId="0" applyFont="1" applyFill="1" applyBorder="1" applyAlignment="1">
      <alignment horizontal="left" vertical="top"/>
    </xf>
    <xf numFmtId="0" fontId="22" fillId="38" borderId="48" xfId="0" applyFont="1" applyFill="1" applyBorder="1" applyAlignment="1">
      <alignment horizontal="left" vertical="top"/>
    </xf>
    <xf numFmtId="0" fontId="0" fillId="0" borderId="0" xfId="0"/>
    <xf numFmtId="0" fontId="0" fillId="36" borderId="0" xfId="0" applyFill="1" applyBorder="1" applyAlignment="1"/>
    <xf numFmtId="0" fontId="23" fillId="0" borderId="0" xfId="0" applyFont="1"/>
    <xf numFmtId="0" fontId="0" fillId="0" borderId="34" xfId="0" applyBorder="1" applyAlignment="1">
      <alignment horizontal="center" vertical="center" wrapText="1"/>
    </xf>
    <xf numFmtId="0" fontId="2" fillId="0" borderId="0" xfId="0" applyFont="1" applyFill="1"/>
    <xf numFmtId="0" fontId="2" fillId="0" borderId="0" xfId="0" applyFont="1" applyAlignment="1">
      <alignment horizontal="left" vertical="top"/>
    </xf>
    <xf numFmtId="0" fontId="23" fillId="44" borderId="46" xfId="0" applyFont="1" applyFill="1" applyBorder="1" applyAlignment="1">
      <alignment horizontal="left" vertical="top" wrapText="1"/>
    </xf>
    <xf numFmtId="0" fontId="23" fillId="38" borderId="52" xfId="0" applyFont="1" applyFill="1" applyBorder="1" applyAlignment="1">
      <alignment horizontal="left" vertical="center"/>
    </xf>
    <xf numFmtId="166" fontId="0" fillId="33" borderId="10" xfId="0" applyNumberFormat="1" applyFill="1" applyBorder="1" applyAlignment="1">
      <alignment horizontal="center" vertical="center"/>
    </xf>
    <xf numFmtId="0" fontId="23" fillId="44" borderId="54" xfId="0" applyFont="1" applyFill="1" applyBorder="1" applyAlignment="1">
      <alignment horizontal="left" vertical="center"/>
    </xf>
    <xf numFmtId="166" fontId="0" fillId="33" borderId="39" xfId="0" applyNumberFormat="1" applyFill="1" applyBorder="1" applyAlignment="1">
      <alignment horizontal="center" vertical="center"/>
    </xf>
    <xf numFmtId="0" fontId="0" fillId="0" borderId="0" xfId="0" applyFill="1" applyBorder="1" applyAlignment="1">
      <alignment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0" fontId="22" fillId="44" borderId="45" xfId="0" applyFont="1" applyFill="1" applyBorder="1" applyAlignment="1">
      <alignment horizontal="left" vertical="top"/>
    </xf>
    <xf numFmtId="0" fontId="23" fillId="38" borderId="49" xfId="0" applyFont="1" applyFill="1" applyBorder="1" applyAlignment="1">
      <alignment horizontal="left" vertical="center" wrapText="1"/>
    </xf>
    <xf numFmtId="0" fontId="32" fillId="43" borderId="11" xfId="0" applyFont="1" applyFill="1" applyBorder="1" applyAlignment="1">
      <alignment horizontal="left" vertical="center"/>
    </xf>
    <xf numFmtId="0" fontId="36" fillId="0" borderId="0" xfId="0" applyFont="1" applyBorder="1" applyAlignment="1">
      <alignment wrapText="1"/>
    </xf>
    <xf numFmtId="166" fontId="0" fillId="33" borderId="54" xfId="0" applyNumberFormat="1" applyFill="1" applyBorder="1" applyAlignment="1">
      <alignment horizontal="center" vertical="center"/>
    </xf>
    <xf numFmtId="0" fontId="51" fillId="33" borderId="11" xfId="61" applyFill="1" applyBorder="1" applyAlignment="1"/>
    <xf numFmtId="0" fontId="2" fillId="0" borderId="0" xfId="0" applyFont="1" applyAlignment="1">
      <alignment horizontal="left" wrapText="1"/>
    </xf>
    <xf numFmtId="0" fontId="0" fillId="42" borderId="32" xfId="0" applyFont="1" applyFill="1" applyBorder="1" applyAlignment="1">
      <alignment horizontal="center" vertical="center" wrapText="1"/>
    </xf>
    <xf numFmtId="0" fontId="0" fillId="0" borderId="12" xfId="0" applyFont="1" applyBorder="1" applyAlignment="1">
      <alignment horizontal="center" vertical="center" wrapText="1"/>
    </xf>
    <xf numFmtId="0" fontId="2" fillId="0" borderId="0" xfId="0" applyFont="1" applyBorder="1" applyAlignment="1">
      <alignment horizontal="left" wrapText="1"/>
    </xf>
    <xf numFmtId="0" fontId="39" fillId="0" borderId="0" xfId="0" applyFont="1" applyBorder="1" applyAlignment="1">
      <alignment horizontal="left" wrapText="1"/>
    </xf>
    <xf numFmtId="0" fontId="0" fillId="42" borderId="12" xfId="0" applyFont="1" applyFill="1" applyBorder="1" applyAlignment="1">
      <alignment horizontal="center" vertical="center" wrapText="1"/>
    </xf>
    <xf numFmtId="0" fontId="0" fillId="0" borderId="0" xfId="0" applyBorder="1" applyAlignment="1">
      <alignment horizontal="center"/>
    </xf>
    <xf numFmtId="0" fontId="47" fillId="0" borderId="0" xfId="0" applyFont="1" applyAlignment="1">
      <alignment horizontal="left"/>
    </xf>
    <xf numFmtId="0" fontId="39" fillId="34" borderId="11" xfId="0" applyFont="1" applyFill="1" applyBorder="1" applyAlignment="1">
      <alignment horizontal="center" vertical="center"/>
    </xf>
    <xf numFmtId="0" fontId="2" fillId="0" borderId="0" xfId="0" applyFont="1" applyAlignment="1">
      <alignment horizontal="left"/>
    </xf>
    <xf numFmtId="0" fontId="38" fillId="0" borderId="0" xfId="0" applyFont="1" applyAlignment="1"/>
    <xf numFmtId="0" fontId="0" fillId="0" borderId="0" xfId="0" applyFont="1" applyFill="1" applyBorder="1" applyAlignment="1"/>
    <xf numFmtId="0" fontId="0" fillId="0" borderId="40" xfId="0" applyFont="1" applyBorder="1" applyAlignment="1">
      <alignment vertical="top"/>
    </xf>
    <xf numFmtId="0" fontId="0" fillId="0" borderId="0" xfId="0" applyFont="1" applyBorder="1" applyAlignment="1">
      <alignment vertical="top"/>
    </xf>
    <xf numFmtId="0" fontId="0" fillId="0" borderId="0" xfId="0" applyFont="1" applyBorder="1" applyAlignment="1">
      <alignment wrapText="1"/>
    </xf>
    <xf numFmtId="0" fontId="25" fillId="0" borderId="0" xfId="0" applyFont="1" applyFill="1" applyBorder="1" applyAlignment="1">
      <alignment vertical="center" wrapText="1"/>
    </xf>
    <xf numFmtId="0" fontId="23" fillId="44" borderId="54" xfId="0" applyFont="1" applyFill="1" applyBorder="1" applyAlignment="1">
      <alignment horizontal="left" vertical="center" wrapText="1"/>
    </xf>
    <xf numFmtId="0" fontId="22" fillId="0" borderId="0" xfId="0" applyFont="1" applyAlignment="1">
      <alignment horizontal="left" vertical="center"/>
    </xf>
    <xf numFmtId="0" fontId="52" fillId="0" borderId="0" xfId="0" applyFont="1" applyAlignment="1">
      <alignment wrapText="1"/>
    </xf>
    <xf numFmtId="0" fontId="52" fillId="0" borderId="0" xfId="0" applyFont="1" applyBorder="1" applyAlignment="1">
      <alignment wrapText="1"/>
    </xf>
    <xf numFmtId="0" fontId="52" fillId="0" borderId="0" xfId="0" applyFont="1" applyAlignment="1">
      <alignment horizontal="left" vertical="top" wrapText="1"/>
    </xf>
    <xf numFmtId="0" fontId="25" fillId="0" borderId="52" xfId="0" applyFont="1" applyFill="1" applyBorder="1" applyAlignment="1">
      <alignment horizontal="left" vertical="top"/>
    </xf>
    <xf numFmtId="0" fontId="25" fillId="0" borderId="26" xfId="0" applyFont="1" applyFill="1" applyBorder="1" applyAlignment="1">
      <alignment horizontal="left" vertical="top"/>
    </xf>
    <xf numFmtId="0" fontId="25" fillId="0" borderId="0" xfId="0" applyFont="1" applyFill="1" applyBorder="1" applyAlignment="1">
      <alignment horizontal="left" vertical="top"/>
    </xf>
    <xf numFmtId="0" fontId="25" fillId="0" borderId="47" xfId="0" applyFont="1" applyFill="1" applyBorder="1" applyAlignment="1">
      <alignment horizontal="left" vertical="top"/>
    </xf>
    <xf numFmtId="0" fontId="25" fillId="0" borderId="17" xfId="57" applyFont="1" applyBorder="1" applyAlignment="1">
      <alignment horizontal="left" vertical="top"/>
    </xf>
    <xf numFmtId="0" fontId="25" fillId="0" borderId="18" xfId="57" applyFont="1" applyFill="1" applyBorder="1" applyAlignment="1">
      <alignment horizontal="left" vertical="top"/>
    </xf>
    <xf numFmtId="0" fontId="25" fillId="0" borderId="47" xfId="0" applyFont="1" applyFill="1" applyBorder="1" applyAlignment="1">
      <alignment horizontal="left" vertical="top" wrapText="1"/>
    </xf>
    <xf numFmtId="0" fontId="25" fillId="0" borderId="52" xfId="0" applyFont="1" applyFill="1" applyBorder="1" applyAlignment="1">
      <alignment horizontal="left" vertical="top" wrapText="1"/>
    </xf>
    <xf numFmtId="0" fontId="25" fillId="0" borderId="54" xfId="0" applyFont="1" applyFill="1" applyBorder="1" applyAlignment="1">
      <alignment horizontal="left" vertical="top" wrapText="1"/>
    </xf>
    <xf numFmtId="0" fontId="25" fillId="0" borderId="49"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0" borderId="12" xfId="0" applyFont="1" applyBorder="1" applyAlignment="1">
      <alignment horizontal="center" vertical="center" wrapText="1"/>
    </xf>
    <xf numFmtId="0" fontId="0" fillId="42" borderId="12" xfId="0" applyFont="1" applyFill="1" applyBorder="1" applyAlignment="1">
      <alignment horizontal="center" vertical="center" wrapText="1"/>
    </xf>
    <xf numFmtId="0" fontId="0" fillId="0" borderId="0" xfId="0" applyBorder="1" applyAlignment="1">
      <alignment horizontal="center"/>
    </xf>
    <xf numFmtId="0" fontId="2" fillId="0" borderId="0" xfId="0" applyFont="1" applyBorder="1" applyAlignment="1">
      <alignment horizontal="left" wrapText="1"/>
    </xf>
    <xf numFmtId="0" fontId="39" fillId="0" borderId="0" xfId="0" applyFont="1" applyBorder="1" applyAlignment="1">
      <alignment horizontal="left" wrapText="1"/>
    </xf>
    <xf numFmtId="0" fontId="0" fillId="42" borderId="32" xfId="0" applyFont="1" applyFill="1" applyBorder="1" applyAlignment="1">
      <alignment horizontal="center" vertical="center" wrapText="1"/>
    </xf>
    <xf numFmtId="0" fontId="2" fillId="0" borderId="0" xfId="0" applyFont="1" applyAlignment="1">
      <alignment horizontal="left" wrapText="1"/>
    </xf>
    <xf numFmtId="0" fontId="38" fillId="0" borderId="38" xfId="0" applyFont="1" applyBorder="1"/>
    <xf numFmtId="0" fontId="0" fillId="0" borderId="0" xfId="0" applyFont="1" applyAlignment="1"/>
    <xf numFmtId="0" fontId="47" fillId="0" borderId="0" xfId="0" applyFont="1" applyAlignment="1">
      <alignment horizontal="left" vertical="center"/>
    </xf>
    <xf numFmtId="0" fontId="23" fillId="33" borderId="11" xfId="0" applyFont="1" applyFill="1" applyBorder="1" applyAlignment="1">
      <alignment vertical="center"/>
    </xf>
    <xf numFmtId="0" fontId="0" fillId="36" borderId="0" xfId="0" applyFill="1"/>
    <xf numFmtId="0" fontId="0" fillId="42" borderId="10" xfId="0" applyFill="1" applyBorder="1" applyAlignment="1">
      <alignment horizontal="left" vertical="center" wrapText="1"/>
    </xf>
    <xf numFmtId="0" fontId="0" fillId="0" borderId="0" xfId="0"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Fill="1" applyBorder="1" applyAlignment="1">
      <alignment horizontal="center" vertical="center"/>
    </xf>
    <xf numFmtId="0" fontId="0" fillId="0" borderId="10" xfId="0" applyFill="1" applyBorder="1" applyAlignment="1">
      <alignment horizontal="left" vertical="center" wrapText="1"/>
    </xf>
    <xf numFmtId="0" fontId="25" fillId="0" borderId="17" xfId="0" applyFont="1" applyFill="1" applyBorder="1" applyAlignment="1">
      <alignment horizontal="left" vertical="top" wrapText="1"/>
    </xf>
    <xf numFmtId="0" fontId="2" fillId="34" borderId="12" xfId="0" applyFont="1" applyFill="1" applyBorder="1" applyAlignment="1">
      <alignment horizontal="center" vertical="center"/>
    </xf>
    <xf numFmtId="0" fontId="2" fillId="0" borderId="0" xfId="0" applyFont="1" applyAlignment="1">
      <alignment horizontal="left" vertical="top" wrapText="1"/>
    </xf>
    <xf numFmtId="0" fontId="2" fillId="0" borderId="0" xfId="0" applyNumberFormat="1" applyFont="1" applyAlignment="1">
      <alignment horizontal="left" wrapText="1"/>
    </xf>
    <xf numFmtId="0" fontId="35" fillId="34" borderId="11" xfId="59" applyFill="1" applyBorder="1" applyAlignment="1">
      <alignment horizontal="center"/>
    </xf>
    <xf numFmtId="0" fontId="2" fillId="40" borderId="37" xfId="0" applyFont="1" applyFill="1" applyBorder="1" applyAlignment="1">
      <alignment horizontal="left" vertical="top" wrapText="1"/>
    </xf>
    <xf numFmtId="0" fontId="2" fillId="40" borderId="38" xfId="0" applyFont="1" applyFill="1" applyBorder="1" applyAlignment="1">
      <alignment horizontal="left" vertical="top" wrapText="1"/>
    </xf>
    <xf numFmtId="0" fontId="2" fillId="40" borderId="35" xfId="0" applyFont="1" applyFill="1" applyBorder="1" applyAlignment="1">
      <alignment horizontal="left" vertical="top" wrapText="1"/>
    </xf>
    <xf numFmtId="0" fontId="2" fillId="40" borderId="40" xfId="0" applyFont="1" applyFill="1" applyBorder="1" applyAlignment="1">
      <alignment horizontal="left" vertical="top" wrapText="1"/>
    </xf>
    <xf numFmtId="0" fontId="2" fillId="40" borderId="0" xfId="0" applyFont="1" applyFill="1" applyBorder="1" applyAlignment="1">
      <alignment horizontal="left" vertical="top" wrapText="1"/>
    </xf>
    <xf numFmtId="0" fontId="2" fillId="40" borderId="43" xfId="0" applyFont="1" applyFill="1" applyBorder="1" applyAlignment="1">
      <alignment horizontal="left" vertical="top" wrapText="1"/>
    </xf>
    <xf numFmtId="0" fontId="2" fillId="40" borderId="34" xfId="0" applyFont="1" applyFill="1" applyBorder="1" applyAlignment="1">
      <alignment horizontal="left" vertical="top" wrapText="1"/>
    </xf>
    <xf numFmtId="0" fontId="2" fillId="40" borderId="39" xfId="0" applyFont="1" applyFill="1" applyBorder="1" applyAlignment="1">
      <alignment horizontal="left" vertical="top" wrapText="1"/>
    </xf>
    <xf numFmtId="0" fontId="2" fillId="40" borderId="32" xfId="0" applyFont="1" applyFill="1" applyBorder="1" applyAlignment="1">
      <alignment horizontal="left" vertical="top" wrapText="1"/>
    </xf>
    <xf numFmtId="0" fontId="0" fillId="0" borderId="0" xfId="0" applyFont="1" applyAlignment="1">
      <alignment horizontal="left" wrapText="1"/>
    </xf>
    <xf numFmtId="0" fontId="39" fillId="0" borderId="0" xfId="0" applyFont="1" applyFill="1" applyAlignment="1">
      <alignment horizontal="left" vertical="top" wrapText="1"/>
    </xf>
    <xf numFmtId="0" fontId="39" fillId="0" borderId="0" xfId="0" applyFont="1" applyAlignment="1">
      <alignment horizontal="left" vertical="top" wrapText="1"/>
    </xf>
    <xf numFmtId="0" fontId="2" fillId="0" borderId="0" xfId="0" applyFont="1" applyAlignment="1">
      <alignment horizontal="left" vertical="top"/>
    </xf>
    <xf numFmtId="0" fontId="2" fillId="0" borderId="0" xfId="0" applyFont="1" applyFill="1" applyAlignment="1">
      <alignment horizontal="left" vertical="top" wrapText="1"/>
    </xf>
    <xf numFmtId="0" fontId="0" fillId="36" borderId="10" xfId="0" applyFill="1" applyBorder="1" applyAlignment="1">
      <alignment horizontal="center"/>
    </xf>
    <xf numFmtId="0" fontId="0" fillId="36" borderId="12" xfId="0" applyFill="1" applyBorder="1" applyAlignment="1">
      <alignment horizontal="center"/>
    </xf>
    <xf numFmtId="0" fontId="24" fillId="0" borderId="0" xfId="0" applyFont="1" applyAlignment="1">
      <alignment horizontal="left" wrapText="1"/>
    </xf>
    <xf numFmtId="0" fontId="24"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3" fillId="34" borderId="11" xfId="0" applyFont="1" applyFill="1" applyBorder="1" applyAlignment="1">
      <alignment horizontal="center"/>
    </xf>
    <xf numFmtId="0" fontId="0" fillId="0" borderId="40" xfId="0" applyFont="1" applyBorder="1" applyAlignment="1">
      <alignment horizontal="left" vertical="top" wrapText="1"/>
    </xf>
    <xf numFmtId="0" fontId="0" fillId="0" borderId="0" xfId="0" applyFont="1" applyBorder="1" applyAlignment="1">
      <alignment horizontal="left" vertical="top" wrapText="1"/>
    </xf>
    <xf numFmtId="0" fontId="40" fillId="0" borderId="0" xfId="0" applyFont="1" applyAlignment="1">
      <alignment horizontal="left" wrapText="1"/>
    </xf>
    <xf numFmtId="0" fontId="0" fillId="0" borderId="40" xfId="0" applyFont="1" applyBorder="1" applyAlignment="1">
      <alignment horizontal="left" wrapText="1"/>
    </xf>
    <xf numFmtId="0" fontId="0" fillId="0" borderId="0" xfId="0" applyFont="1" applyBorder="1" applyAlignment="1">
      <alignment horizontal="left" wrapText="1"/>
    </xf>
    <xf numFmtId="0" fontId="2" fillId="38" borderId="0" xfId="0" applyFont="1" applyFill="1" applyAlignment="1">
      <alignment horizontal="center" vertical="center"/>
    </xf>
    <xf numFmtId="0" fontId="2" fillId="38" borderId="29" xfId="0" applyFont="1" applyFill="1" applyBorder="1" applyAlignment="1">
      <alignment horizontal="center" vertical="center"/>
    </xf>
    <xf numFmtId="0" fontId="2" fillId="39" borderId="0" xfId="0" applyFont="1" applyFill="1" applyAlignment="1">
      <alignment horizontal="center" vertical="center"/>
    </xf>
    <xf numFmtId="0" fontId="2" fillId="39" borderId="29" xfId="0" applyFont="1" applyFill="1" applyBorder="1" applyAlignment="1">
      <alignment horizontal="center" vertical="center"/>
    </xf>
    <xf numFmtId="0" fontId="33" fillId="35" borderId="28" xfId="58" applyFill="1" applyBorder="1" applyAlignment="1">
      <alignment horizontal="center" vertical="top"/>
    </xf>
    <xf numFmtId="0" fontId="33" fillId="35" borderId="23" xfId="58" applyFill="1" applyBorder="1" applyAlignment="1">
      <alignment horizontal="center" vertical="top"/>
    </xf>
    <xf numFmtId="0" fontId="33" fillId="35" borderId="22" xfId="58" applyFill="1" applyBorder="1" applyAlignment="1">
      <alignment horizontal="center" vertical="top"/>
    </xf>
    <xf numFmtId="0" fontId="2" fillId="44" borderId="0" xfId="0" applyFont="1" applyFill="1" applyAlignment="1">
      <alignment horizontal="center" vertical="center" wrapText="1"/>
    </xf>
    <xf numFmtId="0" fontId="2" fillId="44" borderId="29" xfId="0" applyFont="1" applyFill="1" applyBorder="1" applyAlignment="1">
      <alignment horizontal="center" vertical="center" wrapText="1"/>
    </xf>
    <xf numFmtId="0" fontId="25" fillId="0" borderId="12" xfId="0" applyFont="1" applyFill="1" applyBorder="1" applyAlignment="1">
      <alignment horizontal="left" vertical="top" wrapText="1"/>
    </xf>
    <xf numFmtId="0" fontId="25" fillId="0" borderId="11" xfId="0" applyFont="1" applyFill="1" applyBorder="1" applyAlignment="1">
      <alignment horizontal="left" vertical="top" wrapText="1"/>
    </xf>
    <xf numFmtId="0" fontId="2" fillId="34" borderId="21" xfId="0" applyFont="1" applyFill="1" applyBorder="1" applyAlignment="1">
      <alignment horizontal="center"/>
    </xf>
    <xf numFmtId="0" fontId="2" fillId="34" borderId="23" xfId="0" applyFont="1" applyFill="1" applyBorder="1" applyAlignment="1">
      <alignment horizontal="center"/>
    </xf>
    <xf numFmtId="0" fontId="2" fillId="34" borderId="27" xfId="0" applyFont="1" applyFill="1" applyBorder="1" applyAlignment="1">
      <alignment horizontal="center"/>
    </xf>
    <xf numFmtId="0" fontId="0" fillId="45" borderId="38" xfId="0" applyFill="1" applyBorder="1" applyAlignment="1">
      <alignment horizontal="center"/>
    </xf>
    <xf numFmtId="0" fontId="25" fillId="0" borderId="48" xfId="0" applyFont="1" applyFill="1" applyBorder="1" applyAlignment="1">
      <alignment horizontal="left" vertical="top" wrapText="1"/>
    </xf>
    <xf numFmtId="0" fontId="25" fillId="0" borderId="24" xfId="0" applyFont="1" applyFill="1" applyBorder="1" applyAlignment="1">
      <alignment horizontal="left" vertical="top" wrapText="1"/>
    </xf>
    <xf numFmtId="0" fontId="25" fillId="0" borderId="17" xfId="0" applyFont="1" applyFill="1" applyBorder="1" applyAlignment="1">
      <alignment horizontal="left" vertical="top" wrapText="1"/>
    </xf>
    <xf numFmtId="0" fontId="25" fillId="0" borderId="45" xfId="0" applyFont="1" applyFill="1" applyBorder="1" applyAlignment="1">
      <alignment horizontal="left" vertical="top" wrapText="1"/>
    </xf>
    <xf numFmtId="0" fontId="25" fillId="0" borderId="41" xfId="0" applyFont="1" applyFill="1" applyBorder="1" applyAlignment="1">
      <alignment horizontal="left" vertical="top" wrapText="1"/>
    </xf>
    <xf numFmtId="0" fontId="25" fillId="0" borderId="42" xfId="0" applyFont="1" applyFill="1" applyBorder="1" applyAlignment="1">
      <alignment horizontal="left" vertical="top" wrapText="1"/>
    </xf>
    <xf numFmtId="0" fontId="25" fillId="0" borderId="39" xfId="0" applyFont="1" applyFill="1" applyBorder="1" applyAlignment="1">
      <alignment horizontal="left" vertical="center" wrapText="1"/>
    </xf>
    <xf numFmtId="0" fontId="25" fillId="0" borderId="60" xfId="0" applyFont="1" applyFill="1" applyBorder="1" applyAlignment="1">
      <alignment horizontal="left" vertical="center"/>
    </xf>
    <xf numFmtId="0" fontId="2" fillId="34" borderId="58" xfId="0" applyFont="1" applyFill="1" applyBorder="1" applyAlignment="1">
      <alignment horizontal="center"/>
    </xf>
    <xf numFmtId="0" fontId="2" fillId="34" borderId="57" xfId="0" applyFont="1" applyFill="1" applyBorder="1" applyAlignment="1">
      <alignment horizontal="center"/>
    </xf>
    <xf numFmtId="0" fontId="2" fillId="34" borderId="59" xfId="0" applyFont="1" applyFill="1" applyBorder="1" applyAlignment="1">
      <alignment horizontal="center"/>
    </xf>
    <xf numFmtId="0" fontId="25" fillId="0" borderId="28"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0" borderId="45"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46" xfId="0" applyFont="1" applyFill="1" applyBorder="1" applyAlignment="1">
      <alignment vertical="center" wrapText="1"/>
    </xf>
    <xf numFmtId="0" fontId="25" fillId="0" borderId="25" xfId="0" applyFont="1" applyFill="1" applyBorder="1" applyAlignment="1">
      <alignment vertical="center" wrapText="1"/>
    </xf>
    <xf numFmtId="0" fontId="25" fillId="0" borderId="18" xfId="0" applyFont="1" applyFill="1" applyBorder="1" applyAlignment="1">
      <alignment vertical="center" wrapText="1"/>
    </xf>
    <xf numFmtId="0" fontId="2" fillId="39" borderId="0" xfId="0" applyFont="1" applyFill="1" applyAlignment="1">
      <alignment horizontal="center" vertical="center" wrapText="1"/>
    </xf>
    <xf numFmtId="0" fontId="2" fillId="39" borderId="29" xfId="0" applyFont="1" applyFill="1" applyBorder="1" applyAlignment="1">
      <alignment horizontal="center" vertical="center" wrapText="1"/>
    </xf>
    <xf numFmtId="0" fontId="33" fillId="35" borderId="26" xfId="58" applyFill="1" applyAlignment="1">
      <alignment horizontal="center" vertical="top" wrapText="1"/>
    </xf>
    <xf numFmtId="0" fontId="2" fillId="38" borderId="0" xfId="0" applyFont="1" applyFill="1" applyAlignment="1">
      <alignment horizontal="center" vertical="center" wrapText="1"/>
    </xf>
    <xf numFmtId="0" fontId="2" fillId="38" borderId="0" xfId="0" applyFont="1" applyFill="1" applyBorder="1" applyAlignment="1">
      <alignment horizontal="center" vertical="center" wrapText="1"/>
    </xf>
    <xf numFmtId="0" fontId="2" fillId="39" borderId="0" xfId="0" applyFont="1" applyFill="1" applyBorder="1" applyAlignment="1">
      <alignment horizontal="center" vertical="center" wrapText="1"/>
    </xf>
    <xf numFmtId="0" fontId="33" fillId="35" borderId="26" xfId="58" applyFill="1" applyBorder="1" applyAlignment="1">
      <alignment horizontal="center" vertical="top"/>
    </xf>
    <xf numFmtId="0" fontId="2" fillId="38" borderId="29" xfId="0" applyFont="1" applyFill="1" applyBorder="1" applyAlignment="1">
      <alignment horizontal="center" vertical="center" wrapText="1"/>
    </xf>
    <xf numFmtId="167" fontId="47" fillId="33" borderId="37" xfId="0" applyNumberFormat="1" applyFont="1" applyFill="1" applyBorder="1" applyAlignment="1">
      <alignment horizontal="left" vertical="top" wrapText="1"/>
    </xf>
    <xf numFmtId="167" fontId="47" fillId="33" borderId="38" xfId="0" applyNumberFormat="1" applyFont="1" applyFill="1" applyBorder="1" applyAlignment="1">
      <alignment horizontal="left" vertical="top" wrapText="1"/>
    </xf>
    <xf numFmtId="167" fontId="47" fillId="33" borderId="35" xfId="0" applyNumberFormat="1" applyFont="1" applyFill="1" applyBorder="1" applyAlignment="1">
      <alignment horizontal="left" vertical="top" wrapText="1"/>
    </xf>
    <xf numFmtId="167" fontId="47" fillId="33" borderId="40" xfId="0" applyNumberFormat="1" applyFont="1" applyFill="1" applyBorder="1" applyAlignment="1">
      <alignment horizontal="left" vertical="top" wrapText="1"/>
    </xf>
    <xf numFmtId="167" fontId="47" fillId="33" borderId="0" xfId="0" applyNumberFormat="1" applyFont="1" applyFill="1" applyBorder="1" applyAlignment="1">
      <alignment horizontal="left" vertical="top" wrapText="1"/>
    </xf>
    <xf numFmtId="167" fontId="47" fillId="33" borderId="43" xfId="0" applyNumberFormat="1" applyFont="1" applyFill="1" applyBorder="1" applyAlignment="1">
      <alignment horizontal="left" vertical="top" wrapText="1"/>
    </xf>
    <xf numFmtId="167" fontId="47" fillId="33" borderId="34" xfId="0" applyNumberFormat="1" applyFont="1" applyFill="1" applyBorder="1" applyAlignment="1">
      <alignment horizontal="left" vertical="top" wrapText="1"/>
    </xf>
    <xf numFmtId="167" fontId="47" fillId="33" borderId="39" xfId="0" applyNumberFormat="1" applyFont="1" applyFill="1" applyBorder="1" applyAlignment="1">
      <alignment horizontal="left" vertical="top" wrapText="1"/>
    </xf>
    <xf numFmtId="167" fontId="47" fillId="33" borderId="32" xfId="0" applyNumberFormat="1" applyFont="1" applyFill="1" applyBorder="1" applyAlignment="1">
      <alignment horizontal="left" vertical="top" wrapText="1"/>
    </xf>
    <xf numFmtId="0" fontId="0" fillId="0" borderId="0" xfId="0" applyBorder="1" applyAlignment="1">
      <alignment horizontal="left" wrapText="1"/>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42" borderId="10" xfId="0" applyFont="1" applyFill="1" applyBorder="1" applyAlignment="1">
      <alignment horizontal="center" vertical="center" wrapText="1"/>
    </xf>
    <xf numFmtId="0" fontId="0" fillId="42" borderId="12" xfId="0" applyFont="1" applyFill="1" applyBorder="1" applyAlignment="1">
      <alignment horizontal="center" vertical="center" wrapText="1"/>
    </xf>
    <xf numFmtId="0" fontId="0" fillId="0" borderId="0" xfId="0" applyBorder="1" applyAlignment="1">
      <alignment horizontal="center"/>
    </xf>
    <xf numFmtId="0" fontId="0"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Border="1" applyAlignment="1">
      <alignment horizontal="left" wrapText="1"/>
    </xf>
    <xf numFmtId="167" fontId="0" fillId="33" borderId="11" xfId="0" applyNumberFormat="1" applyFill="1" applyBorder="1" applyAlignment="1">
      <alignment horizontal="center" vertical="top"/>
    </xf>
    <xf numFmtId="0" fontId="39" fillId="0" borderId="0" xfId="0" applyFont="1" applyBorder="1" applyAlignment="1">
      <alignment horizontal="left" wrapText="1"/>
    </xf>
    <xf numFmtId="0" fontId="2" fillId="34" borderId="28" xfId="0" applyFont="1" applyFill="1" applyBorder="1" applyAlignment="1">
      <alignment horizontal="center" vertical="center" wrapText="1"/>
    </xf>
    <xf numFmtId="0" fontId="2" fillId="34" borderId="22" xfId="0" applyFont="1" applyFill="1" applyBorder="1" applyAlignment="1">
      <alignment horizontal="center" vertical="center" wrapText="1"/>
    </xf>
    <xf numFmtId="0" fontId="0" fillId="42" borderId="34" xfId="0" applyFont="1" applyFill="1" applyBorder="1" applyAlignment="1">
      <alignment horizontal="center" vertical="center" wrapText="1"/>
    </xf>
    <xf numFmtId="0" fontId="0" fillId="42" borderId="32" xfId="0" applyFont="1" applyFill="1" applyBorder="1" applyAlignment="1">
      <alignment horizontal="center"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5" xfId="0" applyFont="1" applyBorder="1" applyAlignment="1">
      <alignment horizontal="left" vertical="center"/>
    </xf>
    <xf numFmtId="0" fontId="0" fillId="0" borderId="34" xfId="0" applyFont="1" applyBorder="1" applyAlignment="1">
      <alignment horizontal="left" vertical="center"/>
    </xf>
    <xf numFmtId="0" fontId="0" fillId="0" borderId="39" xfId="0" applyFont="1" applyBorder="1" applyAlignment="1">
      <alignment horizontal="left" vertical="center"/>
    </xf>
    <xf numFmtId="0" fontId="0" fillId="0" borderId="32" xfId="0" applyFont="1" applyBorder="1" applyAlignment="1">
      <alignment horizontal="left" vertical="center"/>
    </xf>
    <xf numFmtId="0" fontId="0" fillId="0" borderId="11"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2" xfId="0" applyFont="1" applyBorder="1" applyAlignment="1">
      <alignment horizontal="center" vertical="center"/>
    </xf>
    <xf numFmtId="0" fontId="0" fillId="42" borderId="37" xfId="0" applyFont="1" applyFill="1" applyBorder="1" applyAlignment="1">
      <alignment horizontal="left" vertical="center"/>
    </xf>
    <xf numFmtId="0" fontId="0" fillId="42" borderId="38" xfId="0" applyFont="1" applyFill="1" applyBorder="1" applyAlignment="1">
      <alignment horizontal="left" vertical="center"/>
    </xf>
    <xf numFmtId="0" fontId="0" fillId="42" borderId="35" xfId="0" applyFont="1" applyFill="1" applyBorder="1" applyAlignment="1">
      <alignment horizontal="left" vertical="center"/>
    </xf>
    <xf numFmtId="0" fontId="0" fillId="42" borderId="34" xfId="0" applyFont="1" applyFill="1" applyBorder="1" applyAlignment="1">
      <alignment horizontal="left" vertical="center"/>
    </xf>
    <xf numFmtId="0" fontId="0" fillId="42" borderId="39" xfId="0" applyFont="1" applyFill="1" applyBorder="1" applyAlignment="1">
      <alignment horizontal="left" vertical="center"/>
    </xf>
    <xf numFmtId="0" fontId="0" fillId="42" borderId="32" xfId="0" applyFont="1" applyFill="1" applyBorder="1" applyAlignment="1">
      <alignment horizontal="left" vertical="center"/>
    </xf>
    <xf numFmtId="0" fontId="0" fillId="42" borderId="11" xfId="0" applyFont="1" applyFill="1" applyBorder="1" applyAlignment="1">
      <alignment horizontal="center" vertical="center"/>
    </xf>
    <xf numFmtId="0" fontId="0" fillId="42" borderId="37" xfId="0" applyFont="1" applyFill="1" applyBorder="1" applyAlignment="1">
      <alignment horizontal="center" vertical="center"/>
    </xf>
    <xf numFmtId="0" fontId="0" fillId="42" borderId="38" xfId="0" applyFont="1" applyFill="1" applyBorder="1" applyAlignment="1">
      <alignment horizontal="center" vertical="center"/>
    </xf>
    <xf numFmtId="0" fontId="0" fillId="42" borderId="35" xfId="0" applyFont="1" applyFill="1" applyBorder="1" applyAlignment="1">
      <alignment horizontal="center" vertical="center"/>
    </xf>
    <xf numFmtId="0" fontId="0" fillId="42" borderId="34" xfId="0" applyFont="1" applyFill="1" applyBorder="1" applyAlignment="1">
      <alignment horizontal="center" vertical="center"/>
    </xf>
    <xf numFmtId="0" fontId="0" fillId="42" borderId="39" xfId="0" applyFont="1" applyFill="1" applyBorder="1" applyAlignment="1">
      <alignment horizontal="center" vertical="center"/>
    </xf>
    <xf numFmtId="0" fontId="0" fillId="42" borderId="32" xfId="0" applyFont="1" applyFill="1" applyBorder="1" applyAlignment="1">
      <alignment horizontal="center" vertical="center"/>
    </xf>
    <xf numFmtId="0" fontId="2" fillId="34" borderId="10" xfId="0" applyFont="1" applyFill="1" applyBorder="1" applyAlignment="1">
      <alignment horizontal="center" vertical="center"/>
    </xf>
    <xf numFmtId="0" fontId="2" fillId="34" borderId="24" xfId="0" applyFont="1" applyFill="1" applyBorder="1" applyAlignment="1">
      <alignment horizontal="center" vertical="center"/>
    </xf>
    <xf numFmtId="0" fontId="2" fillId="34" borderId="12" xfId="0" applyFont="1" applyFill="1" applyBorder="1" applyAlignment="1">
      <alignment horizontal="center" vertical="center"/>
    </xf>
    <xf numFmtId="0" fontId="35" fillId="34" borderId="11" xfId="60" applyFill="1" applyBorder="1" applyAlignment="1">
      <alignment horizontal="center" wrapText="1"/>
    </xf>
    <xf numFmtId="0" fontId="0" fillId="0" borderId="0" xfId="0" applyAlignment="1">
      <alignment horizontal="left" wrapText="1"/>
    </xf>
    <xf numFmtId="0" fontId="0" fillId="33" borderId="10" xfId="0" applyNumberFormat="1" applyFill="1" applyBorder="1" applyAlignment="1">
      <alignment horizontal="center" vertical="top"/>
    </xf>
    <xf numFmtId="0" fontId="0" fillId="33" borderId="24" xfId="0" applyNumberFormat="1" applyFill="1" applyBorder="1" applyAlignment="1">
      <alignment horizontal="center" vertical="top"/>
    </xf>
    <xf numFmtId="0" fontId="0" fillId="33" borderId="12" xfId="0" applyNumberFormat="1" applyFill="1" applyBorder="1" applyAlignment="1">
      <alignment horizontal="center" vertical="top"/>
    </xf>
    <xf numFmtId="0" fontId="2" fillId="0" borderId="0" xfId="0" applyFont="1" applyAlignment="1">
      <alignment horizontal="left" wrapText="1"/>
    </xf>
    <xf numFmtId="167" fontId="0" fillId="33" borderId="10" xfId="0" applyNumberFormat="1" applyFill="1" applyBorder="1" applyAlignment="1">
      <alignment horizontal="center" vertical="top"/>
    </xf>
    <xf numFmtId="167" fontId="0" fillId="33" borderId="24" xfId="0" applyNumberFormat="1" applyFill="1" applyBorder="1" applyAlignment="1">
      <alignment horizontal="center" vertical="top"/>
    </xf>
    <xf numFmtId="167" fontId="0" fillId="33" borderId="12" xfId="0" applyNumberFormat="1" applyFill="1" applyBorder="1" applyAlignment="1">
      <alignment horizontal="center" vertical="top"/>
    </xf>
    <xf numFmtId="0" fontId="2" fillId="0" borderId="56" xfId="0" applyFont="1" applyBorder="1" applyAlignment="1">
      <alignment horizontal="left" wrapText="1"/>
    </xf>
    <xf numFmtId="0" fontId="0" fillId="42" borderId="10" xfId="0" applyFont="1" applyFill="1" applyBorder="1" applyAlignment="1">
      <alignment horizontal="left" vertical="center" wrapText="1"/>
    </xf>
    <xf numFmtId="0" fontId="2" fillId="42" borderId="12" xfId="0" applyFont="1" applyFill="1" applyBorder="1" applyAlignment="1">
      <alignment horizontal="left" vertical="center" wrapText="1"/>
    </xf>
    <xf numFmtId="0" fontId="23" fillId="33" borderId="11" xfId="0" applyFont="1" applyFill="1" applyBorder="1" applyAlignment="1">
      <alignment horizontal="center"/>
    </xf>
    <xf numFmtId="0" fontId="23" fillId="33" borderId="10" xfId="0" applyFont="1" applyFill="1" applyBorder="1" applyAlignment="1">
      <alignment horizontal="center"/>
    </xf>
    <xf numFmtId="0" fontId="23" fillId="33" borderId="12" xfId="0" applyFont="1" applyFill="1" applyBorder="1" applyAlignment="1">
      <alignment horizontal="center"/>
    </xf>
    <xf numFmtId="0" fontId="0" fillId="42" borderId="10" xfId="0" applyFont="1" applyFill="1" applyBorder="1" applyAlignment="1">
      <alignment horizontal="left" vertical="center"/>
    </xf>
    <xf numFmtId="0" fontId="2" fillId="42" borderId="12" xfId="0" applyFont="1" applyFill="1" applyBorder="1" applyAlignment="1">
      <alignment horizontal="left" vertical="center"/>
    </xf>
    <xf numFmtId="0" fontId="0" fillId="0" borderId="10" xfId="0" applyFont="1" applyBorder="1" applyAlignment="1">
      <alignment horizontal="left" vertical="center" wrapText="1"/>
    </xf>
    <xf numFmtId="0" fontId="2" fillId="0" borderId="12" xfId="0" applyFont="1" applyBorder="1" applyAlignment="1">
      <alignment horizontal="left" vertical="center" wrapText="1"/>
    </xf>
    <xf numFmtId="0" fontId="0" fillId="0" borderId="10" xfId="0" applyFont="1" applyBorder="1" applyAlignment="1">
      <alignment horizontal="left" vertical="center"/>
    </xf>
    <xf numFmtId="0" fontId="2" fillId="0" borderId="12" xfId="0" applyFont="1" applyBorder="1" applyAlignment="1">
      <alignment horizontal="left" vertical="center"/>
    </xf>
    <xf numFmtId="0" fontId="0" fillId="0" borderId="10" xfId="0" applyFill="1" applyBorder="1" applyAlignment="1">
      <alignment horizontal="left" vertical="center" wrapText="1"/>
    </xf>
    <xf numFmtId="0" fontId="2" fillId="0" borderId="12" xfId="0" applyFont="1" applyFill="1" applyBorder="1" applyAlignment="1">
      <alignment horizontal="left" vertical="center" wrapText="1"/>
    </xf>
    <xf numFmtId="0" fontId="0" fillId="42" borderId="10" xfId="0" applyFill="1" applyBorder="1" applyAlignment="1">
      <alignment horizontal="left" vertical="center" wrapText="1"/>
    </xf>
    <xf numFmtId="0" fontId="43" fillId="41" borderId="10" xfId="0" applyFont="1" applyFill="1" applyBorder="1" applyAlignment="1">
      <alignment horizontal="center"/>
    </xf>
    <xf numFmtId="0" fontId="43" fillId="41" borderId="12" xfId="0" applyFont="1" applyFill="1" applyBorder="1" applyAlignment="1">
      <alignment horizontal="center"/>
    </xf>
    <xf numFmtId="0" fontId="2" fillId="40" borderId="11" xfId="0" applyFont="1" applyFill="1" applyBorder="1" applyAlignment="1">
      <alignment horizontal="left" vertical="top" wrapText="1"/>
    </xf>
  </cellXfs>
  <cellStyles count="63">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2 2" xfId="29" xr:uid="{00000000-0005-0000-0000-00001C000000}"/>
    <cellStyle name="Comma 3" xfId="30" xr:uid="{00000000-0005-0000-0000-00001D000000}"/>
    <cellStyle name="Currency 2"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1 3" xfId="59" xr:uid="{00000000-0005-0000-0000-000022000000}"/>
    <cellStyle name="Heading 1 4" xfId="60" xr:uid="{00000000-0005-0000-0000-000023000000}"/>
    <cellStyle name="Heading 2" xfId="58" builtinId="17" customBuiltin="1"/>
    <cellStyle name="Heading 2 2" xfId="35" xr:uid="{00000000-0005-0000-0000-000025000000}"/>
    <cellStyle name="Heading 2 2 2" xfId="62" xr:uid="{00000000-0005-0000-0000-000026000000}"/>
    <cellStyle name="Heading 3 2" xfId="36" xr:uid="{00000000-0005-0000-0000-000027000000}"/>
    <cellStyle name="Heading 4 2" xfId="37" xr:uid="{00000000-0005-0000-0000-000028000000}"/>
    <cellStyle name="Hyperlink" xfId="61" builtinId="8"/>
    <cellStyle name="Input 2" xfId="38" xr:uid="{00000000-0005-0000-0000-00002A000000}"/>
    <cellStyle name="Linked Cell 2" xfId="39" xr:uid="{00000000-0005-0000-0000-00002B000000}"/>
    <cellStyle name="Neutral 2" xfId="40" xr:uid="{00000000-0005-0000-0000-00002C000000}"/>
    <cellStyle name="Normal" xfId="0" builtinId="0"/>
    <cellStyle name="Normal 2" xfId="41" xr:uid="{00000000-0005-0000-0000-00002E000000}"/>
    <cellStyle name="Normal 2 10" xfId="42" xr:uid="{00000000-0005-0000-0000-00002F000000}"/>
    <cellStyle name="Normal 2 2" xfId="43" xr:uid="{00000000-0005-0000-0000-000030000000}"/>
    <cellStyle name="Normal 3" xfId="44" xr:uid="{00000000-0005-0000-0000-000031000000}"/>
    <cellStyle name="Normal 4" xfId="45" xr:uid="{00000000-0005-0000-0000-000032000000}"/>
    <cellStyle name="Normal 5" xfId="46" xr:uid="{00000000-0005-0000-0000-000033000000}"/>
    <cellStyle name="Normal 5 2" xfId="47" xr:uid="{00000000-0005-0000-0000-000034000000}"/>
    <cellStyle name="Normal 5 3" xfId="48" xr:uid="{00000000-0005-0000-0000-000035000000}"/>
    <cellStyle name="Normal 6" xfId="49" xr:uid="{00000000-0005-0000-0000-000036000000}"/>
    <cellStyle name="Normal 8" xfId="50" xr:uid="{00000000-0005-0000-0000-000037000000}"/>
    <cellStyle name="Normal_Generator Unit Balancing" xfId="57" xr:uid="{00000000-0005-0000-0000-000038000000}"/>
    <cellStyle name="Note 2" xfId="51" xr:uid="{00000000-0005-0000-0000-000039000000}"/>
    <cellStyle name="Note 3" xfId="52" xr:uid="{00000000-0005-0000-0000-00003A000000}"/>
    <cellStyle name="Output 2" xfId="53" xr:uid="{00000000-0005-0000-0000-00003B000000}"/>
    <cellStyle name="Percent 2" xfId="54" xr:uid="{00000000-0005-0000-0000-00003C000000}"/>
    <cellStyle name="Total 2" xfId="55" xr:uid="{00000000-0005-0000-0000-00003D000000}"/>
    <cellStyle name="Warning Text 2" xfId="56" xr:uid="{00000000-0005-0000-0000-00003E000000}"/>
  </cellStyles>
  <dxfs count="21">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679450</xdr:colOff>
          <xdr:row>68</xdr:row>
          <xdr:rowOff>0</xdr:rowOff>
        </xdr:from>
        <xdr:to>
          <xdr:col>1</xdr:col>
          <xdr:colOff>1079500</xdr:colOff>
          <xdr:row>69</xdr:row>
          <xdr:rowOff>31750</xdr:rowOff>
        </xdr:to>
        <xdr:sp macro="" textlink="">
          <xdr:nvSpPr>
            <xdr:cNvPr id="131073" name="Check Box 1" hidden="1">
              <a:extLst>
                <a:ext uri="{63B3BB69-23CF-44E3-9099-C40C66FF867C}">
                  <a14:compatExt spid="_x0000_s131073"/>
                </a:ext>
                <a:ext uri="{FF2B5EF4-FFF2-40B4-BE49-F238E27FC236}">
                  <a16:creationId xmlns:a16="http://schemas.microsoft.com/office/drawing/2014/main" id="{00000000-0008-0000-0000-00000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69</xdr:row>
          <xdr:rowOff>0</xdr:rowOff>
        </xdr:from>
        <xdr:to>
          <xdr:col>1</xdr:col>
          <xdr:colOff>1079500</xdr:colOff>
          <xdr:row>70</xdr:row>
          <xdr:rowOff>31750</xdr:rowOff>
        </xdr:to>
        <xdr:sp macro="" textlink="">
          <xdr:nvSpPr>
            <xdr:cNvPr id="131074" name="Check Box 2" hidden="1">
              <a:extLst>
                <a:ext uri="{63B3BB69-23CF-44E3-9099-C40C66FF867C}">
                  <a14:compatExt spid="_x0000_s131074"/>
                </a:ext>
                <a:ext uri="{FF2B5EF4-FFF2-40B4-BE49-F238E27FC236}">
                  <a16:creationId xmlns:a16="http://schemas.microsoft.com/office/drawing/2014/main" id="{00000000-0008-0000-0000-00000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70</xdr:row>
          <xdr:rowOff>393700</xdr:rowOff>
        </xdr:from>
        <xdr:to>
          <xdr:col>1</xdr:col>
          <xdr:colOff>1079500</xdr:colOff>
          <xdr:row>72</xdr:row>
          <xdr:rowOff>12700</xdr:rowOff>
        </xdr:to>
        <xdr:sp macro="" textlink="">
          <xdr:nvSpPr>
            <xdr:cNvPr id="131075" name="Check Box 3" hidden="1">
              <a:extLst>
                <a:ext uri="{63B3BB69-23CF-44E3-9099-C40C66FF867C}">
                  <a14:compatExt spid="_x0000_s131075"/>
                </a:ext>
                <a:ext uri="{FF2B5EF4-FFF2-40B4-BE49-F238E27FC236}">
                  <a16:creationId xmlns:a16="http://schemas.microsoft.com/office/drawing/2014/main" id="{00000000-0008-0000-0000-00000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0</xdr:rowOff>
    </xdr:from>
    <xdr:to>
      <xdr:col>2</xdr:col>
      <xdr:colOff>775141</xdr:colOff>
      <xdr:row>3</xdr:row>
      <xdr:rowOff>112059</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a:fillRect/>
        </a:stretch>
      </xdr:blipFill>
      <xdr:spPr>
        <a:xfrm>
          <a:off x="266700" y="200025"/>
          <a:ext cx="2414307" cy="5692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679450</xdr:colOff>
          <xdr:row>65</xdr:row>
          <xdr:rowOff>12700</xdr:rowOff>
        </xdr:from>
        <xdr:to>
          <xdr:col>1</xdr:col>
          <xdr:colOff>1079500</xdr:colOff>
          <xdr:row>66</xdr:row>
          <xdr:rowOff>38100</xdr:rowOff>
        </xdr:to>
        <xdr:sp macro="" textlink="">
          <xdr:nvSpPr>
            <xdr:cNvPr id="131076" name="Check Box 4" hidden="1">
              <a:extLst>
                <a:ext uri="{63B3BB69-23CF-44E3-9099-C40C66FF867C}">
                  <a14:compatExt spid="_x0000_s131076"/>
                </a:ext>
                <a:ext uri="{FF2B5EF4-FFF2-40B4-BE49-F238E27FC236}">
                  <a16:creationId xmlns:a16="http://schemas.microsoft.com/office/drawing/2014/main" id="{00000000-0008-0000-0000-00000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67</xdr:row>
          <xdr:rowOff>0</xdr:rowOff>
        </xdr:from>
        <xdr:to>
          <xdr:col>1</xdr:col>
          <xdr:colOff>1079500</xdr:colOff>
          <xdr:row>67</xdr:row>
          <xdr:rowOff>222250</xdr:rowOff>
        </xdr:to>
        <xdr:sp macro="" textlink="">
          <xdr:nvSpPr>
            <xdr:cNvPr id="131077" name="Check Box 5" hidden="1">
              <a:extLst>
                <a:ext uri="{63B3BB69-23CF-44E3-9099-C40C66FF867C}">
                  <a14:compatExt spid="_x0000_s131077"/>
                </a:ext>
                <a:ext uri="{FF2B5EF4-FFF2-40B4-BE49-F238E27FC236}">
                  <a16:creationId xmlns:a16="http://schemas.microsoft.com/office/drawing/2014/main" id="{00000000-0008-0000-0000-00000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69</xdr:row>
          <xdr:rowOff>165100</xdr:rowOff>
        </xdr:from>
        <xdr:to>
          <xdr:col>1</xdr:col>
          <xdr:colOff>1079500</xdr:colOff>
          <xdr:row>70</xdr:row>
          <xdr:rowOff>184150</xdr:rowOff>
        </xdr:to>
        <xdr:sp macro="" textlink="">
          <xdr:nvSpPr>
            <xdr:cNvPr id="131079" name="Check Box 7" hidden="1">
              <a:extLst>
                <a:ext uri="{63B3BB69-23CF-44E3-9099-C40C66FF867C}">
                  <a14:compatExt spid="_x0000_s131079"/>
                </a:ext>
                <a:ext uri="{FF2B5EF4-FFF2-40B4-BE49-F238E27FC236}">
                  <a16:creationId xmlns:a16="http://schemas.microsoft.com/office/drawing/2014/main" id="{00000000-0008-0000-0000-00000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2"/>
        <a:stretch>
          <a:fillRect/>
        </a:stretch>
      </xdr:blipFill>
      <xdr:spPr>
        <a:xfrm>
          <a:off x="485775" y="142875"/>
          <a:ext cx="2413000" cy="5715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a:stretch>
          <a:fillRect/>
        </a:stretch>
      </xdr:blipFill>
      <xdr:spPr>
        <a:xfrm>
          <a:off x="485775" y="142875"/>
          <a:ext cx="2413000" cy="5715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2"/>
        <a:stretch>
          <a:fillRect/>
        </a:stretch>
      </xdr:blipFill>
      <xdr:spPr>
        <a:xfrm>
          <a:off x="485775" y="142875"/>
          <a:ext cx="2413000" cy="5715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12700</xdr:rowOff>
        </xdr:to>
        <xdr:sp macro="" textlink="">
          <xdr:nvSpPr>
            <xdr:cNvPr id="154629" name="Check Box 5" hidden="1">
              <a:extLst>
                <a:ext uri="{63B3BB69-23CF-44E3-9099-C40C66FF867C}">
                  <a14:compatExt spid="_x0000_s154629"/>
                </a:ext>
                <a:ext uri="{FF2B5EF4-FFF2-40B4-BE49-F238E27FC236}">
                  <a16:creationId xmlns:a16="http://schemas.microsoft.com/office/drawing/2014/main" id="{00000000-0008-0000-0C00-000005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136</xdr:row>
          <xdr:rowOff>76200</xdr:rowOff>
        </xdr:from>
        <xdr:to>
          <xdr:col>1</xdr:col>
          <xdr:colOff>419100</xdr:colOff>
          <xdr:row>137</xdr:row>
          <xdr:rowOff>12700</xdr:rowOff>
        </xdr:to>
        <xdr:sp macro="" textlink="">
          <xdr:nvSpPr>
            <xdr:cNvPr id="154630" name="Check Box 6" hidden="1">
              <a:extLst>
                <a:ext uri="{63B3BB69-23CF-44E3-9099-C40C66FF867C}">
                  <a14:compatExt spid="_x0000_s154630"/>
                </a:ext>
                <a:ext uri="{FF2B5EF4-FFF2-40B4-BE49-F238E27FC236}">
                  <a16:creationId xmlns:a16="http://schemas.microsoft.com/office/drawing/2014/main" id="{00000000-0008-0000-0C00-000006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12700</xdr:rowOff>
        </xdr:to>
        <xdr:sp macro="" textlink="">
          <xdr:nvSpPr>
            <xdr:cNvPr id="154631" name="Check Box 7" hidden="1">
              <a:extLst>
                <a:ext uri="{63B3BB69-23CF-44E3-9099-C40C66FF867C}">
                  <a14:compatExt spid="_x0000_s154631"/>
                </a:ext>
                <a:ext uri="{FF2B5EF4-FFF2-40B4-BE49-F238E27FC236}">
                  <a16:creationId xmlns:a16="http://schemas.microsoft.com/office/drawing/2014/main" id="{00000000-0008-0000-0C00-000007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12700</xdr:rowOff>
        </xdr:to>
        <xdr:sp macro="" textlink="">
          <xdr:nvSpPr>
            <xdr:cNvPr id="154632" name="Check Box 8" hidden="1">
              <a:extLst>
                <a:ext uri="{63B3BB69-23CF-44E3-9099-C40C66FF867C}">
                  <a14:compatExt spid="_x0000_s154632"/>
                </a:ext>
                <a:ext uri="{FF2B5EF4-FFF2-40B4-BE49-F238E27FC236}">
                  <a16:creationId xmlns:a16="http://schemas.microsoft.com/office/drawing/2014/main" id="{00000000-0008-0000-0C00-000008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12700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D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136</xdr:row>
          <xdr:rowOff>76200</xdr:rowOff>
        </xdr:from>
        <xdr:to>
          <xdr:col>1</xdr:col>
          <xdr:colOff>419100</xdr:colOff>
          <xdr:row>137</xdr:row>
          <xdr:rowOff>12700</xdr:rowOff>
        </xdr:to>
        <xdr:sp macro="" textlink="">
          <xdr:nvSpPr>
            <xdr:cNvPr id="166914" name="Check Box 2" hidden="1">
              <a:extLst>
                <a:ext uri="{63B3BB69-23CF-44E3-9099-C40C66FF867C}">
                  <a14:compatExt spid="_x0000_s166914"/>
                </a:ext>
                <a:ext uri="{FF2B5EF4-FFF2-40B4-BE49-F238E27FC236}">
                  <a16:creationId xmlns:a16="http://schemas.microsoft.com/office/drawing/2014/main" id="{00000000-0008-0000-0D00-000002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12700</xdr:rowOff>
        </xdr:to>
        <xdr:sp macro="" textlink="">
          <xdr:nvSpPr>
            <xdr:cNvPr id="166915" name="Check Box 3" hidden="1">
              <a:extLst>
                <a:ext uri="{63B3BB69-23CF-44E3-9099-C40C66FF867C}">
                  <a14:compatExt spid="_x0000_s166915"/>
                </a:ext>
                <a:ext uri="{FF2B5EF4-FFF2-40B4-BE49-F238E27FC236}">
                  <a16:creationId xmlns:a16="http://schemas.microsoft.com/office/drawing/2014/main" id="{00000000-0008-0000-0D00-000003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12700</xdr:rowOff>
        </xdr:to>
        <xdr:sp macro="" textlink="">
          <xdr:nvSpPr>
            <xdr:cNvPr id="166916" name="Check Box 4" hidden="1">
              <a:extLst>
                <a:ext uri="{63B3BB69-23CF-44E3-9099-C40C66FF867C}">
                  <a14:compatExt spid="_x0000_s166916"/>
                </a:ext>
                <a:ext uri="{FF2B5EF4-FFF2-40B4-BE49-F238E27FC236}">
                  <a16:creationId xmlns:a16="http://schemas.microsoft.com/office/drawing/2014/main" id="{00000000-0008-0000-0D00-000004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12700</xdr:rowOff>
        </xdr:to>
        <xdr:sp macro="" textlink="">
          <xdr:nvSpPr>
            <xdr:cNvPr id="167937" name="Check Box 1" hidden="1">
              <a:extLst>
                <a:ext uri="{63B3BB69-23CF-44E3-9099-C40C66FF867C}">
                  <a14:compatExt spid="_x0000_s167937"/>
                </a:ext>
                <a:ext uri="{FF2B5EF4-FFF2-40B4-BE49-F238E27FC236}">
                  <a16:creationId xmlns:a16="http://schemas.microsoft.com/office/drawing/2014/main" id="{00000000-0008-0000-0E00-000001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136</xdr:row>
          <xdr:rowOff>76200</xdr:rowOff>
        </xdr:from>
        <xdr:to>
          <xdr:col>1</xdr:col>
          <xdr:colOff>419100</xdr:colOff>
          <xdr:row>137</xdr:row>
          <xdr:rowOff>12700</xdr:rowOff>
        </xdr:to>
        <xdr:sp macro="" textlink="">
          <xdr:nvSpPr>
            <xdr:cNvPr id="167938" name="Check Box 2" hidden="1">
              <a:extLst>
                <a:ext uri="{63B3BB69-23CF-44E3-9099-C40C66FF867C}">
                  <a14:compatExt spid="_x0000_s167938"/>
                </a:ext>
                <a:ext uri="{FF2B5EF4-FFF2-40B4-BE49-F238E27FC236}">
                  <a16:creationId xmlns:a16="http://schemas.microsoft.com/office/drawing/2014/main" id="{00000000-0008-0000-0E00-000002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12700</xdr:rowOff>
        </xdr:to>
        <xdr:sp macro="" textlink="">
          <xdr:nvSpPr>
            <xdr:cNvPr id="167939" name="Check Box 3" hidden="1">
              <a:extLst>
                <a:ext uri="{63B3BB69-23CF-44E3-9099-C40C66FF867C}">
                  <a14:compatExt spid="_x0000_s167939"/>
                </a:ext>
                <a:ext uri="{FF2B5EF4-FFF2-40B4-BE49-F238E27FC236}">
                  <a16:creationId xmlns:a16="http://schemas.microsoft.com/office/drawing/2014/main" id="{00000000-0008-0000-0E00-000003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12700</xdr:rowOff>
        </xdr:to>
        <xdr:sp macro="" textlink="">
          <xdr:nvSpPr>
            <xdr:cNvPr id="167940" name="Check Box 4" hidden="1">
              <a:extLst>
                <a:ext uri="{63B3BB69-23CF-44E3-9099-C40C66FF867C}">
                  <a14:compatExt spid="_x0000_s167940"/>
                </a:ext>
                <a:ext uri="{FF2B5EF4-FFF2-40B4-BE49-F238E27FC236}">
                  <a16:creationId xmlns:a16="http://schemas.microsoft.com/office/drawing/2014/main" id="{00000000-0008-0000-0E00-0000049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12700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F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136</xdr:row>
          <xdr:rowOff>76200</xdr:rowOff>
        </xdr:from>
        <xdr:to>
          <xdr:col>1</xdr:col>
          <xdr:colOff>419100</xdr:colOff>
          <xdr:row>137</xdr:row>
          <xdr:rowOff>12700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F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12700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F00-000003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12700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F00-000004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12700</xdr:rowOff>
        </xdr:to>
        <xdr:sp macro="" textlink="">
          <xdr:nvSpPr>
            <xdr:cNvPr id="169985" name="Check Box 1" hidden="1">
              <a:extLst>
                <a:ext uri="{63B3BB69-23CF-44E3-9099-C40C66FF867C}">
                  <a14:compatExt spid="_x0000_s169985"/>
                </a:ext>
                <a:ext uri="{FF2B5EF4-FFF2-40B4-BE49-F238E27FC236}">
                  <a16:creationId xmlns:a16="http://schemas.microsoft.com/office/drawing/2014/main" id="{00000000-0008-0000-1000-000001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136</xdr:row>
          <xdr:rowOff>76200</xdr:rowOff>
        </xdr:from>
        <xdr:to>
          <xdr:col>1</xdr:col>
          <xdr:colOff>419100</xdr:colOff>
          <xdr:row>137</xdr:row>
          <xdr:rowOff>12700</xdr:rowOff>
        </xdr:to>
        <xdr:sp macro="" textlink="">
          <xdr:nvSpPr>
            <xdr:cNvPr id="169986" name="Check Box 2" hidden="1">
              <a:extLst>
                <a:ext uri="{63B3BB69-23CF-44E3-9099-C40C66FF867C}">
                  <a14:compatExt spid="_x0000_s169986"/>
                </a:ext>
                <a:ext uri="{FF2B5EF4-FFF2-40B4-BE49-F238E27FC236}">
                  <a16:creationId xmlns:a16="http://schemas.microsoft.com/office/drawing/2014/main" id="{00000000-0008-0000-1000-000002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12700</xdr:rowOff>
        </xdr:to>
        <xdr:sp macro="" textlink="">
          <xdr:nvSpPr>
            <xdr:cNvPr id="169987" name="Check Box 3" hidden="1">
              <a:extLst>
                <a:ext uri="{63B3BB69-23CF-44E3-9099-C40C66FF867C}">
                  <a14:compatExt spid="_x0000_s169987"/>
                </a:ext>
                <a:ext uri="{FF2B5EF4-FFF2-40B4-BE49-F238E27FC236}">
                  <a16:creationId xmlns:a16="http://schemas.microsoft.com/office/drawing/2014/main" id="{00000000-0008-0000-1000-000003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12700</xdr:rowOff>
        </xdr:to>
        <xdr:sp macro="" textlink="">
          <xdr:nvSpPr>
            <xdr:cNvPr id="169988" name="Check Box 4" hidden="1">
              <a:extLst>
                <a:ext uri="{63B3BB69-23CF-44E3-9099-C40C66FF867C}">
                  <a14:compatExt spid="_x0000_s169988"/>
                </a:ext>
                <a:ext uri="{FF2B5EF4-FFF2-40B4-BE49-F238E27FC236}">
                  <a16:creationId xmlns:a16="http://schemas.microsoft.com/office/drawing/2014/main" id="{00000000-0008-0000-1000-000004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12700</xdr:rowOff>
        </xdr:to>
        <xdr:sp macro="" textlink="">
          <xdr:nvSpPr>
            <xdr:cNvPr id="171009" name="Check Box 1" hidden="1">
              <a:extLst>
                <a:ext uri="{63B3BB69-23CF-44E3-9099-C40C66FF867C}">
                  <a14:compatExt spid="_x0000_s171009"/>
                </a:ext>
                <a:ext uri="{FF2B5EF4-FFF2-40B4-BE49-F238E27FC236}">
                  <a16:creationId xmlns:a16="http://schemas.microsoft.com/office/drawing/2014/main" id="{00000000-0008-0000-1100-000001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136</xdr:row>
          <xdr:rowOff>76200</xdr:rowOff>
        </xdr:from>
        <xdr:to>
          <xdr:col>1</xdr:col>
          <xdr:colOff>419100</xdr:colOff>
          <xdr:row>137</xdr:row>
          <xdr:rowOff>12700</xdr:rowOff>
        </xdr:to>
        <xdr:sp macro="" textlink="">
          <xdr:nvSpPr>
            <xdr:cNvPr id="171010" name="Check Box 2" hidden="1">
              <a:extLst>
                <a:ext uri="{63B3BB69-23CF-44E3-9099-C40C66FF867C}">
                  <a14:compatExt spid="_x0000_s171010"/>
                </a:ext>
                <a:ext uri="{FF2B5EF4-FFF2-40B4-BE49-F238E27FC236}">
                  <a16:creationId xmlns:a16="http://schemas.microsoft.com/office/drawing/2014/main" id="{00000000-0008-0000-1100-000002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12700</xdr:rowOff>
        </xdr:to>
        <xdr:sp macro="" textlink="">
          <xdr:nvSpPr>
            <xdr:cNvPr id="171011" name="Check Box 3" hidden="1">
              <a:extLst>
                <a:ext uri="{63B3BB69-23CF-44E3-9099-C40C66FF867C}">
                  <a14:compatExt spid="_x0000_s171011"/>
                </a:ext>
                <a:ext uri="{FF2B5EF4-FFF2-40B4-BE49-F238E27FC236}">
                  <a16:creationId xmlns:a16="http://schemas.microsoft.com/office/drawing/2014/main" id="{00000000-0008-0000-1100-000003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12700</xdr:rowOff>
        </xdr:to>
        <xdr:sp macro="" textlink="">
          <xdr:nvSpPr>
            <xdr:cNvPr id="171012" name="Check Box 4" hidden="1">
              <a:extLst>
                <a:ext uri="{63B3BB69-23CF-44E3-9099-C40C66FF867C}">
                  <a14:compatExt spid="_x0000_s171012"/>
                </a:ext>
                <a:ext uri="{FF2B5EF4-FFF2-40B4-BE49-F238E27FC236}">
                  <a16:creationId xmlns:a16="http://schemas.microsoft.com/office/drawing/2014/main" id="{00000000-0008-0000-1100-000004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12700</xdr:rowOff>
        </xdr:to>
        <xdr:sp macro="" textlink="">
          <xdr:nvSpPr>
            <xdr:cNvPr id="172033" name="Check Box 1" hidden="1">
              <a:extLst>
                <a:ext uri="{63B3BB69-23CF-44E3-9099-C40C66FF867C}">
                  <a14:compatExt spid="_x0000_s172033"/>
                </a:ext>
                <a:ext uri="{FF2B5EF4-FFF2-40B4-BE49-F238E27FC236}">
                  <a16:creationId xmlns:a16="http://schemas.microsoft.com/office/drawing/2014/main" id="{00000000-0008-0000-1200-000001A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136</xdr:row>
          <xdr:rowOff>76200</xdr:rowOff>
        </xdr:from>
        <xdr:to>
          <xdr:col>1</xdr:col>
          <xdr:colOff>419100</xdr:colOff>
          <xdr:row>137</xdr:row>
          <xdr:rowOff>12700</xdr:rowOff>
        </xdr:to>
        <xdr:sp macro="" textlink="">
          <xdr:nvSpPr>
            <xdr:cNvPr id="172034" name="Check Box 2" hidden="1">
              <a:extLst>
                <a:ext uri="{63B3BB69-23CF-44E3-9099-C40C66FF867C}">
                  <a14:compatExt spid="_x0000_s172034"/>
                </a:ext>
                <a:ext uri="{FF2B5EF4-FFF2-40B4-BE49-F238E27FC236}">
                  <a16:creationId xmlns:a16="http://schemas.microsoft.com/office/drawing/2014/main" id="{00000000-0008-0000-1200-000002A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12700</xdr:rowOff>
        </xdr:to>
        <xdr:sp macro="" textlink="">
          <xdr:nvSpPr>
            <xdr:cNvPr id="172035" name="Check Box 3" hidden="1">
              <a:extLst>
                <a:ext uri="{63B3BB69-23CF-44E3-9099-C40C66FF867C}">
                  <a14:compatExt spid="_x0000_s172035"/>
                </a:ext>
                <a:ext uri="{FF2B5EF4-FFF2-40B4-BE49-F238E27FC236}">
                  <a16:creationId xmlns:a16="http://schemas.microsoft.com/office/drawing/2014/main" id="{00000000-0008-0000-1200-000003A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12700</xdr:rowOff>
        </xdr:to>
        <xdr:sp macro="" textlink="">
          <xdr:nvSpPr>
            <xdr:cNvPr id="172036" name="Check Box 4" hidden="1">
              <a:extLst>
                <a:ext uri="{63B3BB69-23CF-44E3-9099-C40C66FF867C}">
                  <a14:compatExt spid="_x0000_s172036"/>
                </a:ext>
                <a:ext uri="{FF2B5EF4-FFF2-40B4-BE49-F238E27FC236}">
                  <a16:creationId xmlns:a16="http://schemas.microsoft.com/office/drawing/2014/main" id="{00000000-0008-0000-1200-000004A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0</xdr:row>
      <xdr:rowOff>86431</xdr:rowOff>
    </xdr:from>
    <xdr:to>
      <xdr:col>3</xdr:col>
      <xdr:colOff>57150</xdr:colOff>
      <xdr:row>2</xdr:row>
      <xdr:rowOff>129408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0" cy="427787"/>
        </a:xfrm>
        <a:prstGeom prst="rect">
          <a:avLst/>
        </a:prstGeom>
      </xdr:spPr>
    </xdr:pic>
    <xdr:clientData/>
  </xdr:twoCellAnchor>
  <xdr:twoCellAnchor editAs="oneCell">
    <xdr:from>
      <xdr:col>1</xdr:col>
      <xdr:colOff>0</xdr:colOff>
      <xdr:row>1</xdr:row>
      <xdr:rowOff>0</xdr:rowOff>
    </xdr:from>
    <xdr:to>
      <xdr:col>3</xdr:col>
      <xdr:colOff>108204</xdr:colOff>
      <xdr:row>3</xdr:row>
      <xdr:rowOff>195072</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266700" y="190500"/>
          <a:ext cx="2432304" cy="57607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12700</xdr:rowOff>
        </xdr:to>
        <xdr:sp macro="" textlink="">
          <xdr:nvSpPr>
            <xdr:cNvPr id="173057" name="Check Box 1" hidden="1">
              <a:extLst>
                <a:ext uri="{63B3BB69-23CF-44E3-9099-C40C66FF867C}">
                  <a14:compatExt spid="_x0000_s173057"/>
                </a:ext>
                <a:ext uri="{FF2B5EF4-FFF2-40B4-BE49-F238E27FC236}">
                  <a16:creationId xmlns:a16="http://schemas.microsoft.com/office/drawing/2014/main" id="{00000000-0008-0000-1300-000001A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136</xdr:row>
          <xdr:rowOff>76200</xdr:rowOff>
        </xdr:from>
        <xdr:to>
          <xdr:col>1</xdr:col>
          <xdr:colOff>419100</xdr:colOff>
          <xdr:row>137</xdr:row>
          <xdr:rowOff>12700</xdr:rowOff>
        </xdr:to>
        <xdr:sp macro="" textlink="">
          <xdr:nvSpPr>
            <xdr:cNvPr id="173058" name="Check Box 2" hidden="1">
              <a:extLst>
                <a:ext uri="{63B3BB69-23CF-44E3-9099-C40C66FF867C}">
                  <a14:compatExt spid="_x0000_s173058"/>
                </a:ext>
                <a:ext uri="{FF2B5EF4-FFF2-40B4-BE49-F238E27FC236}">
                  <a16:creationId xmlns:a16="http://schemas.microsoft.com/office/drawing/2014/main" id="{00000000-0008-0000-1300-000002A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12700</xdr:rowOff>
        </xdr:to>
        <xdr:sp macro="" textlink="">
          <xdr:nvSpPr>
            <xdr:cNvPr id="173059" name="Check Box 3" hidden="1">
              <a:extLst>
                <a:ext uri="{63B3BB69-23CF-44E3-9099-C40C66FF867C}">
                  <a14:compatExt spid="_x0000_s173059"/>
                </a:ext>
                <a:ext uri="{FF2B5EF4-FFF2-40B4-BE49-F238E27FC236}">
                  <a16:creationId xmlns:a16="http://schemas.microsoft.com/office/drawing/2014/main" id="{00000000-0008-0000-1300-000003A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12700</xdr:rowOff>
        </xdr:to>
        <xdr:sp macro="" textlink="">
          <xdr:nvSpPr>
            <xdr:cNvPr id="173060" name="Check Box 4" hidden="1">
              <a:extLst>
                <a:ext uri="{63B3BB69-23CF-44E3-9099-C40C66FF867C}">
                  <a14:compatExt spid="_x0000_s173060"/>
                </a:ext>
                <a:ext uri="{FF2B5EF4-FFF2-40B4-BE49-F238E27FC236}">
                  <a16:creationId xmlns:a16="http://schemas.microsoft.com/office/drawing/2014/main" id="{00000000-0008-0000-1300-000004A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12700</xdr:rowOff>
        </xdr:to>
        <xdr:sp macro="" textlink="">
          <xdr:nvSpPr>
            <xdr:cNvPr id="174081" name="Check Box 1" hidden="1">
              <a:extLst>
                <a:ext uri="{63B3BB69-23CF-44E3-9099-C40C66FF867C}">
                  <a14:compatExt spid="_x0000_s174081"/>
                </a:ext>
                <a:ext uri="{FF2B5EF4-FFF2-40B4-BE49-F238E27FC236}">
                  <a16:creationId xmlns:a16="http://schemas.microsoft.com/office/drawing/2014/main" id="{00000000-0008-0000-1400-000001A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136</xdr:row>
          <xdr:rowOff>76200</xdr:rowOff>
        </xdr:from>
        <xdr:to>
          <xdr:col>1</xdr:col>
          <xdr:colOff>419100</xdr:colOff>
          <xdr:row>137</xdr:row>
          <xdr:rowOff>12700</xdr:rowOff>
        </xdr:to>
        <xdr:sp macro="" textlink="">
          <xdr:nvSpPr>
            <xdr:cNvPr id="174082" name="Check Box 2" hidden="1">
              <a:extLst>
                <a:ext uri="{63B3BB69-23CF-44E3-9099-C40C66FF867C}">
                  <a14:compatExt spid="_x0000_s174082"/>
                </a:ext>
                <a:ext uri="{FF2B5EF4-FFF2-40B4-BE49-F238E27FC236}">
                  <a16:creationId xmlns:a16="http://schemas.microsoft.com/office/drawing/2014/main" id="{00000000-0008-0000-1400-000002A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12700</xdr:rowOff>
        </xdr:to>
        <xdr:sp macro="" textlink="">
          <xdr:nvSpPr>
            <xdr:cNvPr id="174083" name="Check Box 3" hidden="1">
              <a:extLst>
                <a:ext uri="{63B3BB69-23CF-44E3-9099-C40C66FF867C}">
                  <a14:compatExt spid="_x0000_s174083"/>
                </a:ext>
                <a:ext uri="{FF2B5EF4-FFF2-40B4-BE49-F238E27FC236}">
                  <a16:creationId xmlns:a16="http://schemas.microsoft.com/office/drawing/2014/main" id="{00000000-0008-0000-1400-000003A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12700</xdr:rowOff>
        </xdr:to>
        <xdr:sp macro="" textlink="">
          <xdr:nvSpPr>
            <xdr:cNvPr id="174084" name="Check Box 4" hidden="1">
              <a:extLst>
                <a:ext uri="{63B3BB69-23CF-44E3-9099-C40C66FF867C}">
                  <a14:compatExt spid="_x0000_s174084"/>
                </a:ext>
                <a:ext uri="{FF2B5EF4-FFF2-40B4-BE49-F238E27FC236}">
                  <a16:creationId xmlns:a16="http://schemas.microsoft.com/office/drawing/2014/main" id="{00000000-0008-0000-1400-000004A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12700</xdr:rowOff>
        </xdr:to>
        <xdr:sp macro="" textlink="">
          <xdr:nvSpPr>
            <xdr:cNvPr id="175105" name="Check Box 1" hidden="1">
              <a:extLst>
                <a:ext uri="{63B3BB69-23CF-44E3-9099-C40C66FF867C}">
                  <a14:compatExt spid="_x0000_s175105"/>
                </a:ext>
                <a:ext uri="{FF2B5EF4-FFF2-40B4-BE49-F238E27FC236}">
                  <a16:creationId xmlns:a16="http://schemas.microsoft.com/office/drawing/2014/main" id="{00000000-0008-0000-1500-000001A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136</xdr:row>
          <xdr:rowOff>76200</xdr:rowOff>
        </xdr:from>
        <xdr:to>
          <xdr:col>1</xdr:col>
          <xdr:colOff>419100</xdr:colOff>
          <xdr:row>137</xdr:row>
          <xdr:rowOff>12700</xdr:rowOff>
        </xdr:to>
        <xdr:sp macro="" textlink="">
          <xdr:nvSpPr>
            <xdr:cNvPr id="175106" name="Check Box 2" hidden="1">
              <a:extLst>
                <a:ext uri="{63B3BB69-23CF-44E3-9099-C40C66FF867C}">
                  <a14:compatExt spid="_x0000_s175106"/>
                </a:ext>
                <a:ext uri="{FF2B5EF4-FFF2-40B4-BE49-F238E27FC236}">
                  <a16:creationId xmlns:a16="http://schemas.microsoft.com/office/drawing/2014/main" id="{00000000-0008-0000-1500-000002A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12700</xdr:rowOff>
        </xdr:to>
        <xdr:sp macro="" textlink="">
          <xdr:nvSpPr>
            <xdr:cNvPr id="175107" name="Check Box 3" hidden="1">
              <a:extLst>
                <a:ext uri="{63B3BB69-23CF-44E3-9099-C40C66FF867C}">
                  <a14:compatExt spid="_x0000_s175107"/>
                </a:ext>
                <a:ext uri="{FF2B5EF4-FFF2-40B4-BE49-F238E27FC236}">
                  <a16:creationId xmlns:a16="http://schemas.microsoft.com/office/drawing/2014/main" id="{00000000-0008-0000-1500-000003A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12700</xdr:rowOff>
        </xdr:to>
        <xdr:sp macro="" textlink="">
          <xdr:nvSpPr>
            <xdr:cNvPr id="175108" name="Check Box 4" hidden="1">
              <a:extLst>
                <a:ext uri="{63B3BB69-23CF-44E3-9099-C40C66FF867C}">
                  <a14:compatExt spid="_x0000_s175108"/>
                </a:ext>
                <a:ext uri="{FF2B5EF4-FFF2-40B4-BE49-F238E27FC236}">
                  <a16:creationId xmlns:a16="http://schemas.microsoft.com/office/drawing/2014/main" id="{00000000-0008-0000-1500-000004A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1212290</xdr:colOff>
      <xdr:row>2</xdr:row>
      <xdr:rowOff>112059</xdr:rowOff>
    </xdr:to>
    <xdr:pic>
      <xdr:nvPicPr>
        <xdr:cNvPr id="2" name="Picture 1">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1"/>
        <a:stretch>
          <a:fillRect/>
        </a:stretch>
      </xdr:blipFill>
      <xdr:spPr>
        <a:xfrm>
          <a:off x="266700" y="0"/>
          <a:ext cx="2418790" cy="5692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908050</xdr:colOff>
          <xdr:row>22</xdr:row>
          <xdr:rowOff>50800</xdr:rowOff>
        </xdr:to>
        <xdr:sp macro="" textlink="">
          <xdr:nvSpPr>
            <xdr:cNvPr id="130049" name="Check Box 1" hidden="1">
              <a:extLst>
                <a:ext uri="{63B3BB69-23CF-44E3-9099-C40C66FF867C}">
                  <a14:compatExt spid="_x0000_s130049"/>
                </a:ext>
                <a:ext uri="{FF2B5EF4-FFF2-40B4-BE49-F238E27FC236}">
                  <a16:creationId xmlns:a16="http://schemas.microsoft.com/office/drawing/2014/main" id="{00000000-0008-0000-1600-00000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114300</xdr:rowOff>
        </xdr:from>
        <xdr:to>
          <xdr:col>5</xdr:col>
          <xdr:colOff>908050</xdr:colOff>
          <xdr:row>22</xdr:row>
          <xdr:rowOff>1155700</xdr:rowOff>
        </xdr:to>
        <xdr:sp macro="" textlink="">
          <xdr:nvSpPr>
            <xdr:cNvPr id="130050" name="Check Box 2" hidden="1">
              <a:extLst>
                <a:ext uri="{63B3BB69-23CF-44E3-9099-C40C66FF867C}">
                  <a14:compatExt spid="_x0000_s130050"/>
                </a:ext>
                <a:ext uri="{FF2B5EF4-FFF2-40B4-BE49-F238E27FC236}">
                  <a16:creationId xmlns:a16="http://schemas.microsoft.com/office/drawing/2014/main" id="{00000000-0008-0000-1600-00000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908050</xdr:colOff>
          <xdr:row>26</xdr:row>
          <xdr:rowOff>50800</xdr:rowOff>
        </xdr:to>
        <xdr:sp macro="" textlink="">
          <xdr:nvSpPr>
            <xdr:cNvPr id="130051" name="Check Box 3" hidden="1">
              <a:extLst>
                <a:ext uri="{63B3BB69-23CF-44E3-9099-C40C66FF867C}">
                  <a14:compatExt spid="_x0000_s130051"/>
                </a:ext>
                <a:ext uri="{FF2B5EF4-FFF2-40B4-BE49-F238E27FC236}">
                  <a16:creationId xmlns:a16="http://schemas.microsoft.com/office/drawing/2014/main" id="{00000000-0008-0000-1600-00000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69850</xdr:rowOff>
        </xdr:from>
        <xdr:to>
          <xdr:col>5</xdr:col>
          <xdr:colOff>908050</xdr:colOff>
          <xdr:row>23</xdr:row>
          <xdr:rowOff>698500</xdr:rowOff>
        </xdr:to>
        <xdr:sp macro="" textlink="">
          <xdr:nvSpPr>
            <xdr:cNvPr id="130052" name="Check Box 4" hidden="1">
              <a:extLst>
                <a:ext uri="{63B3BB69-23CF-44E3-9099-C40C66FF867C}">
                  <a14:compatExt spid="_x0000_s130052"/>
                </a:ext>
                <a:ext uri="{FF2B5EF4-FFF2-40B4-BE49-F238E27FC236}">
                  <a16:creationId xmlns:a16="http://schemas.microsoft.com/office/drawing/2014/main" id="{00000000-0008-0000-1600-00000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908050</xdr:colOff>
          <xdr:row>30</xdr:row>
          <xdr:rowOff>12700</xdr:rowOff>
        </xdr:to>
        <xdr:sp macro="" textlink="">
          <xdr:nvSpPr>
            <xdr:cNvPr id="130053" name="Check Box 5" hidden="1">
              <a:extLst>
                <a:ext uri="{63B3BB69-23CF-44E3-9099-C40C66FF867C}">
                  <a14:compatExt spid="_x0000_s130053"/>
                </a:ext>
                <a:ext uri="{FF2B5EF4-FFF2-40B4-BE49-F238E27FC236}">
                  <a16:creationId xmlns:a16="http://schemas.microsoft.com/office/drawing/2014/main" id="{00000000-0008-0000-1600-00000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12700</xdr:rowOff>
        </xdr:from>
        <xdr:to>
          <xdr:col>5</xdr:col>
          <xdr:colOff>908050</xdr:colOff>
          <xdr:row>30</xdr:row>
          <xdr:rowOff>381000</xdr:rowOff>
        </xdr:to>
        <xdr:sp macro="" textlink="">
          <xdr:nvSpPr>
            <xdr:cNvPr id="130054" name="Check Box 6" hidden="1">
              <a:extLst>
                <a:ext uri="{63B3BB69-23CF-44E3-9099-C40C66FF867C}">
                  <a14:compatExt spid="_x0000_s130054"/>
                </a:ext>
                <a:ext uri="{FF2B5EF4-FFF2-40B4-BE49-F238E27FC236}">
                  <a16:creationId xmlns:a16="http://schemas.microsoft.com/office/drawing/2014/main" id="{00000000-0008-0000-1600-00000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38100</xdr:rowOff>
        </xdr:from>
        <xdr:to>
          <xdr:col>5</xdr:col>
          <xdr:colOff>908050</xdr:colOff>
          <xdr:row>32</xdr:row>
          <xdr:rowOff>533400</xdr:rowOff>
        </xdr:to>
        <xdr:sp macro="" textlink="">
          <xdr:nvSpPr>
            <xdr:cNvPr id="130056" name="Check Box 8" hidden="1">
              <a:extLst>
                <a:ext uri="{63B3BB69-23CF-44E3-9099-C40C66FF867C}">
                  <a14:compatExt spid="_x0000_s130056"/>
                </a:ext>
                <a:ext uri="{FF2B5EF4-FFF2-40B4-BE49-F238E27FC236}">
                  <a16:creationId xmlns:a16="http://schemas.microsoft.com/office/drawing/2014/main" id="{00000000-0008-0000-1600-00000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12700</xdr:rowOff>
        </xdr:from>
        <xdr:to>
          <xdr:col>5</xdr:col>
          <xdr:colOff>908050</xdr:colOff>
          <xdr:row>32</xdr:row>
          <xdr:rowOff>0</xdr:rowOff>
        </xdr:to>
        <xdr:sp macro="" textlink="">
          <xdr:nvSpPr>
            <xdr:cNvPr id="130057" name="Check Box 9" hidden="1">
              <a:extLst>
                <a:ext uri="{63B3BB69-23CF-44E3-9099-C40C66FF867C}">
                  <a14:compatExt spid="_x0000_s130057"/>
                </a:ext>
                <a:ext uri="{FF2B5EF4-FFF2-40B4-BE49-F238E27FC236}">
                  <a16:creationId xmlns:a16="http://schemas.microsoft.com/office/drawing/2014/main" id="{00000000-0008-0000-1600-00000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12700</xdr:rowOff>
        </xdr:from>
        <xdr:to>
          <xdr:col>5</xdr:col>
          <xdr:colOff>914400</xdr:colOff>
          <xdr:row>34</xdr:row>
          <xdr:rowOff>12700</xdr:rowOff>
        </xdr:to>
        <xdr:sp macro="" textlink="">
          <xdr:nvSpPr>
            <xdr:cNvPr id="130058" name="Check Box 10" hidden="1">
              <a:extLst>
                <a:ext uri="{63B3BB69-23CF-44E3-9099-C40C66FF867C}">
                  <a14:compatExt spid="_x0000_s130058"/>
                </a:ext>
                <a:ext uri="{FF2B5EF4-FFF2-40B4-BE49-F238E27FC236}">
                  <a16:creationId xmlns:a16="http://schemas.microsoft.com/office/drawing/2014/main" id="{00000000-0008-0000-1600-00000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12700</xdr:rowOff>
        </xdr:from>
        <xdr:to>
          <xdr:col>5</xdr:col>
          <xdr:colOff>908050</xdr:colOff>
          <xdr:row>28</xdr:row>
          <xdr:rowOff>336550</xdr:rowOff>
        </xdr:to>
        <xdr:sp macro="" textlink="">
          <xdr:nvSpPr>
            <xdr:cNvPr id="130059" name="Check Box 11" hidden="1">
              <a:extLst>
                <a:ext uri="{63B3BB69-23CF-44E3-9099-C40C66FF867C}">
                  <a14:compatExt spid="_x0000_s130059"/>
                </a:ext>
                <a:ext uri="{FF2B5EF4-FFF2-40B4-BE49-F238E27FC236}">
                  <a16:creationId xmlns:a16="http://schemas.microsoft.com/office/drawing/2014/main" id="{00000000-0008-0000-1600-00000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69850</xdr:rowOff>
        </xdr:from>
        <xdr:to>
          <xdr:col>5</xdr:col>
          <xdr:colOff>908050</xdr:colOff>
          <xdr:row>24</xdr:row>
          <xdr:rowOff>698500</xdr:rowOff>
        </xdr:to>
        <xdr:sp macro="" textlink="">
          <xdr:nvSpPr>
            <xdr:cNvPr id="130060" name="Check Box 12" hidden="1">
              <a:extLst>
                <a:ext uri="{63B3BB69-23CF-44E3-9099-C40C66FF867C}">
                  <a14:compatExt spid="_x0000_s130060"/>
                </a:ext>
                <a:ext uri="{FF2B5EF4-FFF2-40B4-BE49-F238E27FC236}">
                  <a16:creationId xmlns:a16="http://schemas.microsoft.com/office/drawing/2014/main" id="{00000000-0008-0000-1600-00000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38100</xdr:rowOff>
        </xdr:from>
        <xdr:to>
          <xdr:col>5</xdr:col>
          <xdr:colOff>908050</xdr:colOff>
          <xdr:row>34</xdr:row>
          <xdr:rowOff>533400</xdr:rowOff>
        </xdr:to>
        <xdr:sp macro="" textlink="">
          <xdr:nvSpPr>
            <xdr:cNvPr id="130069" name="Check Box 21" hidden="1">
              <a:extLst>
                <a:ext uri="{63B3BB69-23CF-44E3-9099-C40C66FF867C}">
                  <a14:compatExt spid="_x0000_s130069"/>
                </a:ext>
                <a:ext uri="{FF2B5EF4-FFF2-40B4-BE49-F238E27FC236}">
                  <a16:creationId xmlns:a16="http://schemas.microsoft.com/office/drawing/2014/main" id="{00000000-0008-0000-1600-00001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12700</xdr:rowOff>
        </xdr:from>
        <xdr:to>
          <xdr:col>5</xdr:col>
          <xdr:colOff>914400</xdr:colOff>
          <xdr:row>36</xdr:row>
          <xdr:rowOff>12700</xdr:rowOff>
        </xdr:to>
        <xdr:sp macro="" textlink="">
          <xdr:nvSpPr>
            <xdr:cNvPr id="130070" name="Check Box 22" hidden="1">
              <a:extLst>
                <a:ext uri="{63B3BB69-23CF-44E3-9099-C40C66FF867C}">
                  <a14:compatExt spid="_x0000_s130070"/>
                </a:ext>
                <a:ext uri="{FF2B5EF4-FFF2-40B4-BE49-F238E27FC236}">
                  <a16:creationId xmlns:a16="http://schemas.microsoft.com/office/drawing/2014/main" id="{00000000-0008-0000-1600-00001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110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665" y="128111"/>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tretch>
          <a:fillRect/>
        </a:stretch>
      </xdr:blipFill>
      <xdr:spPr>
        <a:xfrm>
          <a:off x="485775" y="142875"/>
          <a:ext cx="2413000" cy="5715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stretch>
          <a:fillRect/>
        </a:stretch>
      </xdr:blipFill>
      <xdr:spPr>
        <a:xfrm>
          <a:off x="485775" y="142875"/>
          <a:ext cx="2413000" cy="5715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tretch>
          <a:fillRect/>
        </a:stretch>
      </xdr:blipFill>
      <xdr:spPr>
        <a:xfrm>
          <a:off x="485775" y="142875"/>
          <a:ext cx="2413000" cy="5715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485775" y="142875"/>
          <a:ext cx="2413000" cy="5715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2"/>
        <a:stretch>
          <a:fillRect/>
        </a:stretch>
      </xdr:blipFill>
      <xdr:spPr>
        <a:xfrm>
          <a:off x="485775" y="142875"/>
          <a:ext cx="2413000" cy="5715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2"/>
        <a:stretch>
          <a:fillRect/>
        </a:stretch>
      </xdr:blipFill>
      <xdr:spPr>
        <a:xfrm>
          <a:off x="485775" y="142875"/>
          <a:ext cx="2413000" cy="5715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a:stretch>
          <a:fillRect/>
        </a:stretch>
      </xdr:blipFill>
      <xdr:spPr>
        <a:xfrm>
          <a:off x="485775" y="142875"/>
          <a:ext cx="2413000" cy="5715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EA/Proj/SEMOPreOps/Shared%20Documents/5.%20Registration%20Forms/3.%20Capacity/T-1%202022_2023%20Forms/C31%20C32a%20Capacity%20Market%20-%20Qualification%20Data%20-%20(C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1"/>
      <sheetName val="C32a"/>
      <sheetName val="CU1"/>
      <sheetName val="CU2"/>
      <sheetName val="CU3"/>
      <sheetName val="CU4"/>
      <sheetName val="CU5"/>
      <sheetName val="CU6"/>
      <sheetName val="CU7"/>
      <sheetName val="CU8"/>
      <sheetName val="CU9"/>
      <sheetName val="CU10"/>
      <sheetName val="IP1"/>
      <sheetName val="IP2"/>
      <sheetName val="IP3"/>
      <sheetName val="IP4"/>
      <sheetName val="IP5"/>
      <sheetName val="IP6"/>
      <sheetName val="IP7"/>
      <sheetName val="IP8"/>
      <sheetName val="IP9"/>
      <sheetName val="IP10"/>
      <sheetName val="Confirmation and Signature"/>
    </sheetNames>
    <sheetDataSet>
      <sheetData sheetId="0">
        <row r="21">
          <cell r="C21" t="str">
            <v>2024/2025</v>
          </cell>
        </row>
        <row r="22">
          <cell r="C22" t="str">
            <v>T-4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44" displayName="Table44" ref="B51:G60" totalsRowShown="0" headerRowDxfId="20" dataDxfId="18" headerRowBorderDxfId="19" tableBorderDxfId="17" totalsRowBorderDxfId="16">
  <tableColumns count="6">
    <tableColumn id="1" xr3:uid="{00000000-0010-0000-0000-000001000000}" name="Participant ID_x000a_(e.g. PT_nnnnnn)" dataDxfId="15"/>
    <tableColumn id="2" xr3:uid="{00000000-0010-0000-0000-000002000000}" name="Candidate Unit ID_x000a_(e.g. GU/DSU/IU_nnnnnn)" dataDxfId="14"/>
    <tableColumn id="3" xr3:uid="{00000000-0010-0000-0000-000003000000}" name="Combined Candidate Unit ID_x000a_(e.g CAU_nnnnnn)" dataDxfId="13"/>
    <tableColumn id="4" xr3:uid="{00000000-0010-0000-0000-000004000000}" name="Aggregated Generation Unit _x000a_(AGU)" dataDxfId="12"/>
    <tableColumn id="5" xr3:uid="{00000000-0010-0000-0000-000005000000}" name="Unit Qualification Data File Name" dataDxfId="11"/>
    <tableColumn id="6" xr3:uid="{00000000-0010-0000-0000-000006000000}" name="Opt-out Notification Submitted"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4" displayName="Table14" ref="B21:F26" totalsRowShown="0" headerRowDxfId="9" dataDxfId="7" headerRowBorderDxfId="8" tableBorderDxfId="6" totalsRowBorderDxfId="5">
  <tableColumns count="5">
    <tableColumn id="1" xr3:uid="{00000000-0010-0000-0100-000001000000}" name="Document ID" dataDxfId="4"/>
    <tableColumn id="2" xr3:uid="{00000000-0010-0000-0100-000002000000}" name="Document Name" dataDxfId="3"/>
    <tableColumn id="3" xr3:uid="{00000000-0010-0000-0100-000003000000}" name="Relevance" dataDxfId="2"/>
    <tableColumn id="4" xr3:uid="{00000000-0010-0000-0100-000004000000}" name="Submission Format" dataDxfId="1"/>
    <tableColumn id="5" xr3:uid="{00000000-0010-0000-0100-000005000000}" name="Comple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6.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30.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4.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8.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2.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6.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12.v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table" Target="../tables/table2.xml"/><Relationship Id="rId2" Type="http://schemas.openxmlformats.org/officeDocument/2006/relationships/drawing" Target="../drawings/drawing23.xml"/><Relationship Id="rId16" Type="http://schemas.openxmlformats.org/officeDocument/2006/relationships/ctrlProp" Target="../ctrlProps/ctrlProp59.xml"/><Relationship Id="rId1" Type="http://schemas.openxmlformats.org/officeDocument/2006/relationships/printerSettings" Target="../printerSettings/printerSettings23.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tint="0.39997558519241921"/>
    <pageSetUpPr fitToPage="1"/>
  </sheetPr>
  <dimension ref="A1:V105"/>
  <sheetViews>
    <sheetView showGridLines="0" zoomScale="88" zoomScaleNormal="88" workbookViewId="0">
      <selection activeCell="C22" sqref="C22"/>
    </sheetView>
  </sheetViews>
  <sheetFormatPr defaultColWidth="0" defaultRowHeight="15" customHeight="1" zeroHeight="1" x14ac:dyDescent="0.35"/>
  <cols>
    <col min="1" max="1" width="4" style="3" customWidth="1"/>
    <col min="2" max="2" width="24.453125" style="3" customWidth="1"/>
    <col min="3" max="3" width="28.453125" style="3" customWidth="1"/>
    <col min="4" max="4" width="23.81640625" style="3" customWidth="1"/>
    <col min="5" max="5" width="29.1796875" style="3" customWidth="1"/>
    <col min="6" max="7" width="28.54296875" style="3" customWidth="1"/>
    <col min="8" max="8" width="14.54296875" style="3" customWidth="1"/>
    <col min="9" max="9" width="4" style="3" customWidth="1"/>
    <col min="10" max="22" width="0" style="3" hidden="1" customWidth="1"/>
    <col min="23" max="16384" width="9.1796875" style="3" hidden="1"/>
  </cols>
  <sheetData>
    <row r="1" spans="1:22" ht="15.5" x14ac:dyDescent="0.35">
      <c r="F1" s="49"/>
      <c r="G1" s="49"/>
      <c r="H1" s="50" t="s">
        <v>49</v>
      </c>
    </row>
    <row r="2" spans="1:22" ht="21" x14ac:dyDescent="0.5">
      <c r="A2" s="4"/>
      <c r="B2" s="4"/>
      <c r="C2" s="51"/>
      <c r="D2" s="51"/>
      <c r="E2" s="51"/>
      <c r="F2" s="51"/>
      <c r="G2" s="4"/>
      <c r="H2" s="120"/>
      <c r="I2" s="4"/>
      <c r="J2" s="4"/>
      <c r="K2" s="4"/>
      <c r="L2" s="4"/>
      <c r="M2" s="4"/>
      <c r="N2" s="52"/>
      <c r="O2" s="4"/>
      <c r="P2" s="4"/>
      <c r="Q2" s="4"/>
      <c r="U2" s="4"/>
      <c r="V2" s="4"/>
    </row>
    <row r="3" spans="1:22" ht="14.5" x14ac:dyDescent="0.35">
      <c r="A3" s="4"/>
      <c r="B3" s="4"/>
      <c r="G3" s="4"/>
      <c r="H3" s="4"/>
      <c r="I3" s="4"/>
      <c r="J3" s="4"/>
      <c r="K3" s="4"/>
      <c r="L3" s="4"/>
      <c r="M3" s="4"/>
      <c r="N3" s="4"/>
      <c r="O3" s="4"/>
      <c r="P3" s="4"/>
      <c r="Q3" s="4"/>
      <c r="R3" s="4"/>
      <c r="S3" s="4"/>
      <c r="T3" s="4"/>
      <c r="U3" s="4"/>
      <c r="V3" s="4"/>
    </row>
    <row r="4" spans="1:22" ht="21" customHeight="1" x14ac:dyDescent="0.35">
      <c r="A4" s="4"/>
      <c r="B4" s="4"/>
      <c r="C4" s="4"/>
      <c r="P4" s="4"/>
      <c r="Q4" s="4"/>
      <c r="R4" s="4"/>
      <c r="S4" s="4"/>
      <c r="T4" s="4"/>
      <c r="U4" s="4"/>
      <c r="V4" s="4"/>
    </row>
    <row r="5" spans="1:22" ht="14.5" x14ac:dyDescent="0.35">
      <c r="B5" s="53" t="s">
        <v>50</v>
      </c>
      <c r="C5" s="49"/>
      <c r="D5" s="49"/>
      <c r="E5" s="49"/>
      <c r="F5" s="49"/>
      <c r="G5" s="49"/>
      <c r="H5" s="49"/>
      <c r="I5" s="49"/>
      <c r="J5" s="49"/>
      <c r="K5" s="49"/>
      <c r="L5" s="49"/>
      <c r="M5" s="49"/>
      <c r="N5" s="49"/>
      <c r="O5" s="49"/>
      <c r="P5" s="49"/>
    </row>
    <row r="6" spans="1:22" ht="30" customHeight="1" x14ac:dyDescent="0.35">
      <c r="B6" s="278" t="s">
        <v>232</v>
      </c>
      <c r="C6" s="278"/>
      <c r="D6" s="278"/>
      <c r="E6" s="278"/>
      <c r="F6" s="278"/>
      <c r="G6" s="278"/>
      <c r="H6" s="278"/>
      <c r="I6" s="49"/>
      <c r="J6" s="49"/>
      <c r="K6" s="49"/>
      <c r="L6" s="49"/>
      <c r="M6" s="49"/>
      <c r="N6" s="49"/>
      <c r="O6" s="49"/>
      <c r="P6" s="49"/>
    </row>
    <row r="7" spans="1:22" ht="15" customHeight="1" x14ac:dyDescent="0.35">
      <c r="B7" s="132" t="s">
        <v>226</v>
      </c>
      <c r="C7" s="129"/>
      <c r="D7" s="129"/>
      <c r="E7" s="129"/>
      <c r="F7" s="129"/>
      <c r="G7" s="129"/>
      <c r="H7" s="129"/>
      <c r="I7" s="49"/>
      <c r="J7" s="49"/>
      <c r="K7" s="49"/>
      <c r="L7" s="49"/>
      <c r="M7" s="49"/>
      <c r="N7" s="49"/>
      <c r="O7" s="49"/>
      <c r="P7" s="49"/>
    </row>
    <row r="8" spans="1:22" ht="15" customHeight="1" x14ac:dyDescent="0.35">
      <c r="B8" s="129"/>
      <c r="C8" s="129"/>
      <c r="D8" s="129"/>
      <c r="E8" s="129"/>
      <c r="F8" s="129"/>
      <c r="G8" s="129"/>
      <c r="H8" s="129"/>
      <c r="I8" s="49"/>
      <c r="J8" s="49"/>
      <c r="K8" s="49"/>
      <c r="L8" s="49"/>
      <c r="M8" s="49"/>
      <c r="N8" s="49"/>
      <c r="O8" s="49"/>
      <c r="P8" s="49"/>
    </row>
    <row r="9" spans="1:22" ht="21" customHeight="1" x14ac:dyDescent="0.5">
      <c r="B9" s="279" t="s">
        <v>70</v>
      </c>
      <c r="C9" s="279"/>
      <c r="D9" s="279"/>
      <c r="E9" s="279"/>
      <c r="F9" s="279"/>
      <c r="G9" s="279"/>
      <c r="H9" s="279"/>
      <c r="I9" s="49"/>
      <c r="J9" s="49"/>
      <c r="K9" s="49"/>
      <c r="L9" s="49"/>
      <c r="M9" s="49"/>
      <c r="N9" s="49"/>
      <c r="O9" s="49"/>
      <c r="P9" s="49"/>
    </row>
    <row r="10" spans="1:22" ht="15" customHeight="1" x14ac:dyDescent="0.35">
      <c r="B10" s="129"/>
      <c r="C10" s="129"/>
      <c r="D10" s="129"/>
      <c r="E10" s="129"/>
      <c r="F10" s="129"/>
      <c r="G10" s="129"/>
      <c r="H10" s="129"/>
      <c r="I10" s="49"/>
      <c r="J10" s="49"/>
      <c r="K10" s="49"/>
      <c r="L10" s="49"/>
      <c r="M10" s="49"/>
      <c r="N10" s="49"/>
      <c r="O10" s="49"/>
      <c r="P10" s="49"/>
    </row>
    <row r="11" spans="1:22" ht="15" customHeight="1" x14ac:dyDescent="0.35">
      <c r="B11" s="70" t="s">
        <v>71</v>
      </c>
      <c r="C11" s="129"/>
      <c r="D11" s="129"/>
      <c r="E11" s="129"/>
      <c r="F11" s="129"/>
      <c r="G11" s="129"/>
      <c r="H11" s="129"/>
      <c r="I11" s="49"/>
      <c r="J11" s="49"/>
      <c r="K11" s="49"/>
      <c r="L11" s="49"/>
      <c r="M11" s="49"/>
      <c r="N11" s="49"/>
      <c r="O11" s="49"/>
      <c r="P11" s="49"/>
    </row>
    <row r="12" spans="1:22" ht="15" customHeight="1" x14ac:dyDescent="0.35">
      <c r="B12" s="69"/>
      <c r="C12" s="129"/>
      <c r="D12" s="129"/>
      <c r="E12" s="129"/>
      <c r="F12" s="129"/>
      <c r="G12" s="129"/>
      <c r="H12" s="129"/>
      <c r="I12" s="49"/>
      <c r="J12" s="49"/>
      <c r="K12" s="49"/>
      <c r="L12" s="49"/>
      <c r="M12" s="49"/>
      <c r="N12" s="49"/>
      <c r="O12" s="49"/>
      <c r="P12" s="49"/>
    </row>
    <row r="13" spans="1:22" ht="15" customHeight="1" x14ac:dyDescent="0.35">
      <c r="B13" s="70" t="s">
        <v>233</v>
      </c>
      <c r="C13" s="225"/>
      <c r="E13" s="70" t="s">
        <v>236</v>
      </c>
      <c r="F13" s="30"/>
      <c r="H13" s="129"/>
      <c r="I13" s="49"/>
      <c r="J13" s="49"/>
      <c r="K13" s="49"/>
      <c r="L13" s="49"/>
      <c r="M13" s="49"/>
      <c r="N13" s="49"/>
      <c r="O13" s="49"/>
      <c r="P13" s="49"/>
    </row>
    <row r="14" spans="1:22" ht="15" customHeight="1" x14ac:dyDescent="0.35">
      <c r="B14" s="70" t="s">
        <v>234</v>
      </c>
      <c r="C14" s="30"/>
      <c r="E14" s="70" t="s">
        <v>237</v>
      </c>
      <c r="F14" s="30"/>
      <c r="H14" s="129"/>
      <c r="I14" s="49"/>
      <c r="J14" s="49"/>
      <c r="K14" s="49"/>
      <c r="L14" s="49"/>
      <c r="M14" s="49"/>
      <c r="N14" s="49"/>
      <c r="O14" s="49"/>
      <c r="P14" s="49"/>
    </row>
    <row r="15" spans="1:22" ht="14.5" x14ac:dyDescent="0.35">
      <c r="B15" s="70" t="s">
        <v>235</v>
      </c>
      <c r="C15" s="30"/>
      <c r="E15" s="70" t="s">
        <v>238</v>
      </c>
      <c r="F15" s="30"/>
    </row>
    <row r="16" spans="1:22" ht="14.5" x14ac:dyDescent="0.35">
      <c r="B16" s="70"/>
      <c r="E16" s="96"/>
    </row>
    <row r="17" spans="2:22" ht="21" x14ac:dyDescent="0.5">
      <c r="B17" s="279" t="s">
        <v>72</v>
      </c>
      <c r="C17" s="279"/>
      <c r="D17" s="279"/>
      <c r="E17" s="279"/>
      <c r="F17" s="279"/>
      <c r="G17" s="279"/>
      <c r="H17" s="279"/>
      <c r="I17" s="49"/>
      <c r="J17" s="49"/>
      <c r="K17" s="49"/>
      <c r="L17" s="49"/>
      <c r="M17" s="49"/>
      <c r="N17" s="49"/>
      <c r="O17" s="49"/>
      <c r="P17" s="49"/>
      <c r="Q17" s="49"/>
      <c r="R17" s="49"/>
      <c r="S17" s="49"/>
      <c r="T17" s="49"/>
      <c r="U17" s="49"/>
      <c r="V17" s="49"/>
    </row>
    <row r="18" spans="2:22" ht="14.5" x14ac:dyDescent="0.35"/>
    <row r="19" spans="2:22" ht="14.5" x14ac:dyDescent="0.35">
      <c r="B19" s="54" t="s">
        <v>51</v>
      </c>
    </row>
    <row r="20" spans="2:22" ht="14.5" x14ac:dyDescent="0.35"/>
    <row r="21" spans="2:22" ht="14.5" x14ac:dyDescent="0.35">
      <c r="B21" s="52" t="s">
        <v>8</v>
      </c>
      <c r="C21" s="30" t="s">
        <v>293</v>
      </c>
      <c r="F21" s="55"/>
      <c r="G21" s="55"/>
      <c r="H21" s="55"/>
      <c r="I21" s="55"/>
      <c r="J21" s="55"/>
      <c r="K21" s="55"/>
      <c r="L21" s="55"/>
      <c r="M21" s="55"/>
      <c r="N21" s="55"/>
      <c r="O21" s="55"/>
      <c r="P21" s="55"/>
      <c r="Q21" s="55"/>
      <c r="R21" s="55"/>
      <c r="S21" s="55"/>
      <c r="T21" s="55"/>
      <c r="U21" s="55"/>
    </row>
    <row r="22" spans="2:22" ht="14.5" x14ac:dyDescent="0.35">
      <c r="B22" s="3" t="s">
        <v>9</v>
      </c>
      <c r="C22" s="30" t="s">
        <v>294</v>
      </c>
      <c r="I22" s="4"/>
      <c r="J22" s="4"/>
      <c r="K22" s="4"/>
      <c r="L22" s="4"/>
      <c r="M22" s="4"/>
      <c r="N22" s="4"/>
      <c r="O22" s="4"/>
      <c r="P22" s="4"/>
      <c r="Q22" s="4"/>
      <c r="R22" s="4"/>
      <c r="S22" s="4"/>
      <c r="T22" s="4"/>
      <c r="U22" s="4"/>
    </row>
    <row r="23" spans="2:22" ht="14.5" x14ac:dyDescent="0.35">
      <c r="I23" s="4"/>
      <c r="J23" s="4"/>
      <c r="K23" s="4"/>
      <c r="L23" s="4"/>
      <c r="M23" s="4"/>
      <c r="N23" s="4"/>
      <c r="O23" s="4"/>
      <c r="P23" s="4"/>
      <c r="Q23" s="4"/>
      <c r="R23" s="4"/>
      <c r="S23" s="4"/>
      <c r="T23" s="4"/>
      <c r="U23" s="4"/>
    </row>
    <row r="24" spans="2:22" ht="21" x14ac:dyDescent="0.5">
      <c r="B24" s="279" t="s">
        <v>90</v>
      </c>
      <c r="C24" s="279"/>
      <c r="D24" s="279"/>
      <c r="E24" s="279"/>
      <c r="F24" s="279"/>
      <c r="G24" s="279"/>
      <c r="H24" s="279"/>
      <c r="I24" s="4"/>
      <c r="J24" s="4"/>
      <c r="K24" s="4"/>
      <c r="L24" s="4"/>
      <c r="M24" s="4"/>
      <c r="N24" s="4"/>
      <c r="O24" s="4"/>
      <c r="P24" s="4"/>
      <c r="Q24" s="4"/>
      <c r="R24" s="4"/>
      <c r="S24" s="4"/>
      <c r="T24" s="4"/>
      <c r="U24" s="4"/>
    </row>
    <row r="25" spans="2:22" ht="14.5" x14ac:dyDescent="0.35">
      <c r="I25" s="4"/>
      <c r="J25" s="4"/>
      <c r="K25" s="4"/>
      <c r="L25" s="4"/>
      <c r="M25" s="4"/>
      <c r="N25" s="4"/>
      <c r="O25" s="4"/>
      <c r="P25" s="4"/>
      <c r="Q25" s="4"/>
      <c r="R25" s="4"/>
      <c r="S25" s="4"/>
      <c r="T25" s="4"/>
      <c r="U25" s="4"/>
    </row>
    <row r="26" spans="2:22" ht="14.5" x14ac:dyDescent="0.35">
      <c r="B26" s="97" t="s">
        <v>91</v>
      </c>
      <c r="I26" s="4"/>
      <c r="J26" s="4"/>
      <c r="K26" s="4"/>
      <c r="L26" s="4"/>
      <c r="M26" s="4"/>
      <c r="N26" s="4"/>
      <c r="O26" s="4"/>
      <c r="P26" s="4"/>
      <c r="Q26" s="4"/>
      <c r="R26" s="4"/>
      <c r="S26" s="4"/>
      <c r="T26" s="4"/>
      <c r="U26" s="4"/>
    </row>
    <row r="27" spans="2:22" ht="14.5" x14ac:dyDescent="0.35">
      <c r="B27" s="54"/>
      <c r="I27" s="4"/>
      <c r="J27" s="4"/>
      <c r="K27" s="4"/>
      <c r="L27" s="4"/>
      <c r="M27" s="4"/>
      <c r="N27" s="4"/>
      <c r="O27" s="4"/>
      <c r="P27" s="4"/>
      <c r="Q27" s="4"/>
      <c r="R27" s="4"/>
      <c r="S27" s="4"/>
      <c r="T27" s="4"/>
      <c r="U27" s="4"/>
    </row>
    <row r="28" spans="2:22" ht="14.5" x14ac:dyDescent="0.35">
      <c r="B28" s="97" t="s">
        <v>92</v>
      </c>
      <c r="C28" s="30"/>
      <c r="D28" s="98"/>
      <c r="I28" s="4"/>
      <c r="J28" s="4"/>
      <c r="K28" s="4"/>
      <c r="L28" s="4"/>
      <c r="M28" s="4"/>
      <c r="N28" s="4"/>
      <c r="O28" s="4"/>
      <c r="P28" s="4"/>
      <c r="Q28" s="4"/>
      <c r="R28" s="4"/>
      <c r="S28" s="4"/>
      <c r="T28" s="4"/>
      <c r="U28" s="4"/>
    </row>
    <row r="29" spans="2:22" ht="14.5" x14ac:dyDescent="0.35">
      <c r="B29" s="97" t="s">
        <v>194</v>
      </c>
      <c r="C29" s="30"/>
      <c r="D29" s="98"/>
      <c r="I29" s="4"/>
      <c r="J29" s="4"/>
      <c r="K29" s="4"/>
      <c r="L29" s="4"/>
      <c r="M29" s="4"/>
      <c r="N29" s="4"/>
      <c r="O29" s="4"/>
      <c r="P29" s="4"/>
      <c r="Q29" s="4"/>
      <c r="R29" s="4"/>
      <c r="S29" s="4"/>
      <c r="T29" s="4"/>
      <c r="U29" s="4"/>
    </row>
    <row r="30" spans="2:22" ht="14.5" x14ac:dyDescent="0.35">
      <c r="B30" s="185" t="s">
        <v>195</v>
      </c>
      <c r="I30" s="4"/>
      <c r="J30" s="4"/>
      <c r="K30" s="4"/>
      <c r="L30" s="4"/>
      <c r="M30" s="4"/>
      <c r="N30" s="4"/>
      <c r="O30" s="4"/>
      <c r="P30" s="4"/>
      <c r="Q30" s="4"/>
      <c r="R30" s="4"/>
      <c r="S30" s="4"/>
      <c r="T30" s="4"/>
      <c r="U30" s="4"/>
    </row>
    <row r="31" spans="2:22" s="206" customFormat="1" ht="14.5" x14ac:dyDescent="0.35">
      <c r="B31" s="185"/>
      <c r="I31" s="4"/>
      <c r="J31" s="4"/>
      <c r="K31" s="4"/>
      <c r="L31" s="4"/>
      <c r="M31" s="4"/>
      <c r="N31" s="4"/>
      <c r="O31" s="4"/>
      <c r="P31" s="4"/>
      <c r="Q31" s="4"/>
      <c r="R31" s="4"/>
      <c r="S31" s="4"/>
      <c r="T31" s="4"/>
      <c r="U31" s="4"/>
    </row>
    <row r="32" spans="2:22" ht="21" x14ac:dyDescent="0.5">
      <c r="B32" s="279" t="s">
        <v>93</v>
      </c>
      <c r="C32" s="279"/>
      <c r="D32" s="279"/>
      <c r="E32" s="279"/>
      <c r="F32" s="279"/>
      <c r="G32" s="279"/>
      <c r="H32" s="279"/>
    </row>
    <row r="33" spans="2:21" ht="14.5" x14ac:dyDescent="0.35"/>
    <row r="34" spans="2:21" ht="14.5" x14ac:dyDescent="0.35">
      <c r="B34" s="99" t="s">
        <v>52</v>
      </c>
    </row>
    <row r="35" spans="2:21" ht="14.5" x14ac:dyDescent="0.35">
      <c r="B35" s="97" t="s">
        <v>111</v>
      </c>
    </row>
    <row r="36" spans="2:21" ht="14.5" x14ac:dyDescent="0.35">
      <c r="B36" s="97" t="s">
        <v>73</v>
      </c>
    </row>
    <row r="37" spans="2:21" ht="14.5" x14ac:dyDescent="0.35"/>
    <row r="38" spans="2:21" ht="14.5" x14ac:dyDescent="0.35">
      <c r="B38" s="3" t="s">
        <v>53</v>
      </c>
    </row>
    <row r="39" spans="2:21" ht="14.5" x14ac:dyDescent="0.35"/>
    <row r="40" spans="2:21" ht="30" customHeight="1" x14ac:dyDescent="0.35">
      <c r="B40" s="56" t="s">
        <v>54</v>
      </c>
      <c r="C40" s="56"/>
      <c r="D40" s="277" t="s">
        <v>55</v>
      </c>
      <c r="E40" s="277"/>
      <c r="F40" s="277"/>
      <c r="G40" s="277"/>
      <c r="H40" s="277"/>
      <c r="I40" s="57"/>
      <c r="J40" s="57"/>
      <c r="K40" s="57"/>
      <c r="L40" s="57"/>
      <c r="M40" s="57"/>
      <c r="N40" s="57"/>
      <c r="O40" s="57"/>
      <c r="P40" s="57"/>
      <c r="Q40" s="57"/>
      <c r="R40" s="57"/>
      <c r="S40" s="57"/>
      <c r="T40" s="57"/>
      <c r="U40" s="57"/>
    </row>
    <row r="41" spans="2:21" ht="15" customHeight="1" x14ac:dyDescent="0.35">
      <c r="B41" s="56"/>
      <c r="C41" s="56"/>
      <c r="D41" s="128"/>
      <c r="E41" s="128"/>
      <c r="F41" s="128"/>
      <c r="G41" s="128"/>
      <c r="H41" s="128"/>
      <c r="I41" s="57"/>
      <c r="J41" s="57"/>
      <c r="K41" s="57"/>
      <c r="L41" s="57"/>
      <c r="M41" s="57"/>
      <c r="N41" s="57"/>
      <c r="O41" s="57"/>
      <c r="P41" s="57"/>
      <c r="Q41" s="57"/>
      <c r="R41" s="57"/>
      <c r="S41" s="57"/>
      <c r="T41" s="57"/>
      <c r="U41" s="57"/>
    </row>
    <row r="42" spans="2:21" ht="30" customHeight="1" x14ac:dyDescent="0.35">
      <c r="B42" s="58" t="s">
        <v>56</v>
      </c>
      <c r="C42" s="58"/>
      <c r="D42" s="277" t="s">
        <v>57</v>
      </c>
      <c r="E42" s="277"/>
      <c r="F42" s="277"/>
      <c r="G42" s="277"/>
      <c r="H42" s="277"/>
    </row>
    <row r="43" spans="2:21" ht="14.5" x14ac:dyDescent="0.35">
      <c r="B43" s="58"/>
      <c r="C43" s="58"/>
      <c r="D43" s="58"/>
      <c r="E43" s="58"/>
      <c r="F43" s="58"/>
      <c r="G43" s="58"/>
      <c r="H43" s="58"/>
    </row>
    <row r="44" spans="2:21" ht="30" customHeight="1" x14ac:dyDescent="0.35">
      <c r="B44" s="58" t="s">
        <v>58</v>
      </c>
      <c r="C44" s="58"/>
      <c r="D44" s="277" t="s">
        <v>59</v>
      </c>
      <c r="E44" s="277"/>
      <c r="F44" s="277"/>
      <c r="G44" s="277"/>
      <c r="H44" s="277"/>
    </row>
    <row r="45" spans="2:21" ht="14.5" x14ac:dyDescent="0.35">
      <c r="B45" s="58"/>
      <c r="C45" s="58"/>
      <c r="D45" s="58"/>
      <c r="E45" s="58"/>
      <c r="F45" s="58"/>
      <c r="G45" s="58"/>
      <c r="H45" s="58"/>
    </row>
    <row r="46" spans="2:21" ht="31.75" customHeight="1" x14ac:dyDescent="0.35">
      <c r="B46" s="58" t="s">
        <v>60</v>
      </c>
      <c r="C46" s="58"/>
      <c r="D46" s="277" t="s">
        <v>61</v>
      </c>
      <c r="E46" s="277"/>
      <c r="F46" s="277"/>
      <c r="G46" s="277"/>
      <c r="H46" s="277"/>
    </row>
    <row r="47" spans="2:21" ht="14.5" x14ac:dyDescent="0.35">
      <c r="B47" s="58"/>
      <c r="C47" s="58"/>
      <c r="D47" s="58"/>
      <c r="E47" s="58"/>
      <c r="F47" s="58"/>
      <c r="G47" s="58"/>
      <c r="H47" s="58"/>
    </row>
    <row r="48" spans="2:21" ht="14.5" x14ac:dyDescent="0.35">
      <c r="B48" s="289" t="s">
        <v>260</v>
      </c>
      <c r="C48" s="289"/>
      <c r="D48" s="289"/>
      <c r="E48" s="289"/>
      <c r="F48" s="289"/>
      <c r="G48" s="289"/>
      <c r="H48" s="289"/>
    </row>
    <row r="49" spans="2:8" ht="14.5" x14ac:dyDescent="0.35">
      <c r="B49" s="289"/>
      <c r="C49" s="289"/>
      <c r="D49" s="289"/>
      <c r="E49" s="289"/>
      <c r="F49" s="289"/>
      <c r="G49" s="289"/>
      <c r="H49" s="289"/>
    </row>
    <row r="50" spans="2:8" ht="14.5" x14ac:dyDescent="0.35"/>
    <row r="51" spans="2:8" s="61" customFormat="1" ht="40.4" customHeight="1" x14ac:dyDescent="0.35">
      <c r="B51" s="59" t="s">
        <v>62</v>
      </c>
      <c r="C51" s="60" t="s">
        <v>63</v>
      </c>
      <c r="D51" s="60" t="s">
        <v>64</v>
      </c>
      <c r="E51" s="60" t="s">
        <v>94</v>
      </c>
      <c r="F51" s="209" t="s">
        <v>65</v>
      </c>
      <c r="G51" s="115" t="s">
        <v>259</v>
      </c>
    </row>
    <row r="52" spans="2:8" ht="14.5" x14ac:dyDescent="0.35">
      <c r="B52" s="62"/>
      <c r="C52" s="63"/>
      <c r="D52" s="63"/>
      <c r="E52" s="63"/>
      <c r="F52" s="64"/>
      <c r="G52" s="63"/>
    </row>
    <row r="53" spans="2:8" ht="14.5" x14ac:dyDescent="0.35">
      <c r="B53" s="62"/>
      <c r="C53" s="63"/>
      <c r="D53" s="63"/>
      <c r="E53" s="63"/>
      <c r="F53" s="64"/>
      <c r="G53" s="63"/>
    </row>
    <row r="54" spans="2:8" ht="14.5" x14ac:dyDescent="0.35">
      <c r="B54" s="62"/>
      <c r="C54" s="63"/>
      <c r="D54" s="63"/>
      <c r="E54" s="63"/>
      <c r="F54" s="64"/>
      <c r="G54" s="63"/>
    </row>
    <row r="55" spans="2:8" ht="14.5" x14ac:dyDescent="0.35">
      <c r="B55" s="62"/>
      <c r="C55" s="63"/>
      <c r="D55" s="63"/>
      <c r="E55" s="63"/>
      <c r="F55" s="64"/>
      <c r="G55" s="63"/>
    </row>
    <row r="56" spans="2:8" ht="14.5" x14ac:dyDescent="0.35">
      <c r="B56" s="62"/>
      <c r="C56" s="63"/>
      <c r="D56" s="63"/>
      <c r="E56" s="63"/>
      <c r="F56" s="64"/>
      <c r="G56" s="63"/>
    </row>
    <row r="57" spans="2:8" ht="14.5" x14ac:dyDescent="0.35">
      <c r="B57" s="62"/>
      <c r="C57" s="63"/>
      <c r="D57" s="63"/>
      <c r="E57" s="63"/>
      <c r="F57" s="64"/>
      <c r="G57" s="63"/>
    </row>
    <row r="58" spans="2:8" ht="14.5" x14ac:dyDescent="0.35">
      <c r="B58" s="62"/>
      <c r="C58" s="63"/>
      <c r="D58" s="63"/>
      <c r="E58" s="63"/>
      <c r="F58" s="64"/>
      <c r="G58" s="63"/>
    </row>
    <row r="59" spans="2:8" ht="14.5" x14ac:dyDescent="0.35">
      <c r="B59" s="62"/>
      <c r="C59" s="63"/>
      <c r="D59" s="63"/>
      <c r="E59" s="63"/>
      <c r="F59" s="64"/>
      <c r="G59" s="63"/>
    </row>
    <row r="60" spans="2:8" ht="14.5" x14ac:dyDescent="0.35">
      <c r="B60" s="65"/>
      <c r="C60" s="66"/>
      <c r="D60" s="66"/>
      <c r="E60" s="63"/>
      <c r="F60" s="67"/>
      <c r="G60" s="63"/>
    </row>
    <row r="61" spans="2:8" ht="14.5" x14ac:dyDescent="0.35">
      <c r="B61" s="99" t="s">
        <v>95</v>
      </c>
    </row>
    <row r="62" spans="2:8" ht="14.5" x14ac:dyDescent="0.35"/>
    <row r="63" spans="2:8" ht="21" x14ac:dyDescent="0.5">
      <c r="B63" s="279" t="s">
        <v>113</v>
      </c>
      <c r="C63" s="279"/>
      <c r="D63" s="279"/>
      <c r="E63" s="279"/>
      <c r="F63" s="279"/>
      <c r="G63" s="279"/>
      <c r="H63" s="279"/>
    </row>
    <row r="64" spans="2:8" ht="14.5" x14ac:dyDescent="0.35"/>
    <row r="65" spans="2:12" ht="14.5" x14ac:dyDescent="0.35">
      <c r="B65" s="71" t="s">
        <v>74</v>
      </c>
      <c r="C65" s="68"/>
      <c r="D65" s="68"/>
      <c r="E65" s="68"/>
      <c r="F65" s="68"/>
      <c r="G65" s="68"/>
      <c r="H65" s="68"/>
    </row>
    <row r="66" spans="2:12" ht="14.5" customHeight="1" x14ac:dyDescent="0.35">
      <c r="B66" s="210"/>
      <c r="C66" s="290" t="s">
        <v>215</v>
      </c>
      <c r="D66" s="290"/>
      <c r="E66" s="290"/>
      <c r="F66" s="290"/>
      <c r="G66" s="290"/>
      <c r="H66" s="290"/>
    </row>
    <row r="67" spans="2:12" ht="14.5" x14ac:dyDescent="0.35">
      <c r="B67" s="210"/>
      <c r="C67" s="290"/>
      <c r="D67" s="290"/>
      <c r="E67" s="290"/>
      <c r="F67" s="290"/>
      <c r="G67" s="290"/>
      <c r="H67" s="290"/>
    </row>
    <row r="68" spans="2:12" ht="30" customHeight="1" x14ac:dyDescent="0.35">
      <c r="B68" s="49"/>
      <c r="C68" s="291" t="s">
        <v>75</v>
      </c>
      <c r="D68" s="291"/>
      <c r="E68" s="291"/>
      <c r="F68" s="291"/>
      <c r="G68" s="291"/>
      <c r="H68" s="291"/>
    </row>
    <row r="69" spans="2:12" ht="14.5" x14ac:dyDescent="0.35">
      <c r="B69" s="206"/>
      <c r="C69" s="277" t="s">
        <v>216</v>
      </c>
      <c r="D69" s="277"/>
      <c r="E69" s="277"/>
      <c r="F69" s="277"/>
      <c r="G69" s="277"/>
      <c r="H69" s="277"/>
    </row>
    <row r="70" spans="2:12" ht="14.5" x14ac:dyDescent="0.35">
      <c r="B70" s="206"/>
      <c r="C70" s="277" t="s">
        <v>66</v>
      </c>
      <c r="D70" s="277"/>
      <c r="E70" s="277"/>
      <c r="F70" s="277"/>
      <c r="G70" s="277"/>
      <c r="H70" s="277"/>
    </row>
    <row r="71" spans="2:12" s="206" customFormat="1" ht="31.75" customHeight="1" x14ac:dyDescent="0.35">
      <c r="C71" s="293" t="s">
        <v>282</v>
      </c>
      <c r="D71" s="293"/>
      <c r="E71" s="293"/>
      <c r="F71" s="293"/>
      <c r="G71" s="293"/>
      <c r="H71" s="293"/>
    </row>
    <row r="72" spans="2:12" ht="14.5" x14ac:dyDescent="0.35">
      <c r="B72" s="206"/>
      <c r="C72" s="277" t="s">
        <v>67</v>
      </c>
      <c r="D72" s="277"/>
      <c r="E72" s="277"/>
      <c r="F72" s="277"/>
      <c r="G72" s="277"/>
      <c r="H72" s="277"/>
    </row>
    <row r="73" spans="2:12" ht="14.5" customHeight="1" x14ac:dyDescent="0.35">
      <c r="B73" s="206"/>
      <c r="C73" s="277" t="s">
        <v>270</v>
      </c>
      <c r="D73" s="277"/>
      <c r="E73" s="277"/>
      <c r="F73" s="277"/>
      <c r="G73" s="277"/>
      <c r="H73" s="61"/>
    </row>
    <row r="74" spans="2:12" ht="14.5" x14ac:dyDescent="0.35">
      <c r="B74" s="206"/>
      <c r="C74" s="292" t="s">
        <v>269</v>
      </c>
      <c r="D74" s="292"/>
      <c r="E74" s="292"/>
      <c r="F74" s="292"/>
      <c r="G74" s="292"/>
      <c r="H74" s="61"/>
    </row>
    <row r="75" spans="2:12" ht="46.75" customHeight="1" x14ac:dyDescent="0.35">
      <c r="B75" s="28"/>
      <c r="C75" s="277" t="s">
        <v>268</v>
      </c>
      <c r="D75" s="277"/>
      <c r="E75" s="277"/>
      <c r="F75" s="277"/>
      <c r="G75" s="277"/>
      <c r="H75" s="277"/>
    </row>
    <row r="76" spans="2:12" s="28" customFormat="1" ht="30.65" customHeight="1" x14ac:dyDescent="0.35">
      <c r="C76" s="277" t="s">
        <v>267</v>
      </c>
      <c r="D76" s="277"/>
      <c r="E76" s="277"/>
      <c r="F76" s="277"/>
      <c r="G76" s="277"/>
      <c r="H76" s="277"/>
    </row>
    <row r="77" spans="2:12" ht="18" customHeight="1" x14ac:dyDescent="0.35">
      <c r="B77" s="206"/>
      <c r="C77" s="277" t="s">
        <v>271</v>
      </c>
      <c r="D77" s="277"/>
      <c r="E77" s="277"/>
      <c r="F77" s="277"/>
      <c r="G77" s="277"/>
      <c r="H77" s="277"/>
    </row>
    <row r="78" spans="2:12" ht="14.5" x14ac:dyDescent="0.35">
      <c r="B78" s="206"/>
      <c r="C78" s="211" t="s">
        <v>68</v>
      </c>
      <c r="D78" s="211"/>
      <c r="E78" s="211"/>
      <c r="F78" s="211"/>
      <c r="G78" s="211"/>
      <c r="H78" s="61"/>
    </row>
    <row r="79" spans="2:12" ht="14.5" x14ac:dyDescent="0.35">
      <c r="C79" s="49"/>
      <c r="D79" s="49"/>
      <c r="E79" s="49"/>
      <c r="F79" s="49"/>
      <c r="G79" s="49"/>
      <c r="H79" s="49"/>
      <c r="I79" s="57"/>
    </row>
    <row r="80" spans="2:12" ht="15" customHeight="1" x14ac:dyDescent="0.35">
      <c r="B80" s="280" t="s">
        <v>118</v>
      </c>
      <c r="C80" s="281"/>
      <c r="D80" s="281"/>
      <c r="E80" s="281"/>
      <c r="F80" s="281"/>
      <c r="G80" s="281"/>
      <c r="H80" s="282"/>
      <c r="I80" s="57"/>
      <c r="J80" s="92"/>
      <c r="K80" s="92"/>
      <c r="L80" s="93"/>
    </row>
    <row r="81" spans="2:12" ht="14.5" x14ac:dyDescent="0.35">
      <c r="B81" s="283"/>
      <c r="C81" s="284"/>
      <c r="D81" s="284"/>
      <c r="E81" s="284"/>
      <c r="F81" s="284"/>
      <c r="G81" s="284"/>
      <c r="H81" s="285"/>
      <c r="I81" s="57"/>
      <c r="J81" s="94"/>
      <c r="K81" s="94"/>
      <c r="L81" s="95"/>
    </row>
    <row r="82" spans="2:12" ht="14.5" x14ac:dyDescent="0.35">
      <c r="B82" s="286"/>
      <c r="C82" s="287"/>
      <c r="D82" s="287"/>
      <c r="E82" s="287"/>
      <c r="F82" s="287"/>
      <c r="G82" s="287"/>
      <c r="H82" s="288"/>
      <c r="I82" s="57"/>
    </row>
    <row r="83" spans="2:12" ht="14.5" x14ac:dyDescent="0.35">
      <c r="I83" s="57"/>
    </row>
    <row r="84" spans="2:12" ht="14.5" hidden="1" x14ac:dyDescent="0.35">
      <c r="B84" s="49"/>
      <c r="C84" s="49"/>
      <c r="D84" s="49"/>
      <c r="E84" s="49"/>
      <c r="F84" s="49"/>
      <c r="G84" s="49"/>
      <c r="H84" s="49"/>
    </row>
    <row r="85" spans="2:12" ht="4.5" hidden="1" customHeight="1" x14ac:dyDescent="0.35">
      <c r="B85" s="49"/>
    </row>
    <row r="86" spans="2:12" ht="14.5" hidden="1" x14ac:dyDescent="0.35">
      <c r="B86" s="49"/>
    </row>
    <row r="87" spans="2:12" ht="4.5" hidden="1" customHeight="1" x14ac:dyDescent="0.35">
      <c r="B87" s="49"/>
    </row>
    <row r="88" spans="2:12" ht="14.5" hidden="1" x14ac:dyDescent="0.35">
      <c r="B88" s="49"/>
    </row>
    <row r="89" spans="2:12" ht="14.5" hidden="1" x14ac:dyDescent="0.35"/>
    <row r="90" spans="2:12" ht="14.5" hidden="1" x14ac:dyDescent="0.35"/>
    <row r="91" spans="2:12" ht="14.5" hidden="1" x14ac:dyDescent="0.35"/>
    <row r="92" spans="2:12" ht="15" hidden="1" customHeight="1" x14ac:dyDescent="0.35"/>
    <row r="93" spans="2:12" ht="15" hidden="1" customHeight="1" x14ac:dyDescent="0.35"/>
    <row r="94" spans="2:12" ht="15" hidden="1" customHeight="1" x14ac:dyDescent="0.35"/>
    <row r="95" spans="2:12" ht="15" hidden="1" customHeight="1" x14ac:dyDescent="0.35"/>
    <row r="96" spans="2:12"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sheetData>
  <mergeCells count="23">
    <mergeCell ref="C76:H76"/>
    <mergeCell ref="C77:H77"/>
    <mergeCell ref="B80:H82"/>
    <mergeCell ref="D42:H42"/>
    <mergeCell ref="B48:H49"/>
    <mergeCell ref="B63:H63"/>
    <mergeCell ref="C66:H67"/>
    <mergeCell ref="C68:H68"/>
    <mergeCell ref="C74:G74"/>
    <mergeCell ref="C69:H69"/>
    <mergeCell ref="D44:H44"/>
    <mergeCell ref="D46:H46"/>
    <mergeCell ref="C71:H71"/>
    <mergeCell ref="C73:G73"/>
    <mergeCell ref="C75:H75"/>
    <mergeCell ref="C70:H70"/>
    <mergeCell ref="C72:H72"/>
    <mergeCell ref="D40:H40"/>
    <mergeCell ref="B6:H6"/>
    <mergeCell ref="B9:H9"/>
    <mergeCell ref="B17:H17"/>
    <mergeCell ref="B24:H24"/>
    <mergeCell ref="B32:H32"/>
  </mergeCells>
  <dataValidations count="3">
    <dataValidation type="list" allowBlank="1" showInputMessage="1" showErrorMessage="1" sqref="C22" xr:uid="{00000000-0002-0000-0000-000000000000}">
      <formula1>"T-1, T-2, T-3, T-4"</formula1>
    </dataValidation>
    <dataValidation type="list" allowBlank="1" showInputMessage="1" showErrorMessage="1" sqref="C21" xr:uid="{00000000-0002-0000-0000-000001000000}">
      <formula1>"2019/2020, 2020/2021, 2021/2022, 2022/2023, 2023/2024, 2024/2025, 2025/2026, 2026/2027"</formula1>
    </dataValidation>
    <dataValidation type="list" allowBlank="1" showInputMessage="1" showErrorMessage="1" sqref="G52:G60 E52:E60" xr:uid="{00000000-0002-0000-0000-000002000000}">
      <formula1>"Yes, No"</formula1>
    </dataValidation>
  </dataValidations>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1073" r:id="rId4" name="Check Box 1">
              <controlPr defaultSize="0" autoFill="0" autoLine="0" autoPict="0">
                <anchor moveWithCells="1">
                  <from>
                    <xdr:col>1</xdr:col>
                    <xdr:colOff>679450</xdr:colOff>
                    <xdr:row>68</xdr:row>
                    <xdr:rowOff>0</xdr:rowOff>
                  </from>
                  <to>
                    <xdr:col>1</xdr:col>
                    <xdr:colOff>1079500</xdr:colOff>
                    <xdr:row>69</xdr:row>
                    <xdr:rowOff>31750</xdr:rowOff>
                  </to>
                </anchor>
              </controlPr>
            </control>
          </mc:Choice>
        </mc:AlternateContent>
        <mc:AlternateContent xmlns:mc="http://schemas.openxmlformats.org/markup-compatibility/2006">
          <mc:Choice Requires="x14">
            <control shapeId="131074" r:id="rId5" name="Check Box 2">
              <controlPr defaultSize="0" autoFill="0" autoLine="0" autoPict="0">
                <anchor moveWithCells="1">
                  <from>
                    <xdr:col>1</xdr:col>
                    <xdr:colOff>679450</xdr:colOff>
                    <xdr:row>69</xdr:row>
                    <xdr:rowOff>0</xdr:rowOff>
                  </from>
                  <to>
                    <xdr:col>1</xdr:col>
                    <xdr:colOff>1079500</xdr:colOff>
                    <xdr:row>70</xdr:row>
                    <xdr:rowOff>31750</xdr:rowOff>
                  </to>
                </anchor>
              </controlPr>
            </control>
          </mc:Choice>
        </mc:AlternateContent>
        <mc:AlternateContent xmlns:mc="http://schemas.openxmlformats.org/markup-compatibility/2006">
          <mc:Choice Requires="x14">
            <control shapeId="131075" r:id="rId6" name="Check Box 3">
              <controlPr defaultSize="0" autoFill="0" autoLine="0" autoPict="0">
                <anchor moveWithCells="1">
                  <from>
                    <xdr:col>1</xdr:col>
                    <xdr:colOff>679450</xdr:colOff>
                    <xdr:row>70</xdr:row>
                    <xdr:rowOff>393700</xdr:rowOff>
                  </from>
                  <to>
                    <xdr:col>1</xdr:col>
                    <xdr:colOff>1079500</xdr:colOff>
                    <xdr:row>72</xdr:row>
                    <xdr:rowOff>12700</xdr:rowOff>
                  </to>
                </anchor>
              </controlPr>
            </control>
          </mc:Choice>
        </mc:AlternateContent>
        <mc:AlternateContent xmlns:mc="http://schemas.openxmlformats.org/markup-compatibility/2006">
          <mc:Choice Requires="x14">
            <control shapeId="131076" r:id="rId7" name="Check Box 4">
              <controlPr defaultSize="0" autoFill="0" autoLine="0" autoPict="0">
                <anchor moveWithCells="1">
                  <from>
                    <xdr:col>1</xdr:col>
                    <xdr:colOff>679450</xdr:colOff>
                    <xdr:row>65</xdr:row>
                    <xdr:rowOff>12700</xdr:rowOff>
                  </from>
                  <to>
                    <xdr:col>1</xdr:col>
                    <xdr:colOff>1079500</xdr:colOff>
                    <xdr:row>66</xdr:row>
                    <xdr:rowOff>38100</xdr:rowOff>
                  </to>
                </anchor>
              </controlPr>
            </control>
          </mc:Choice>
        </mc:AlternateContent>
        <mc:AlternateContent xmlns:mc="http://schemas.openxmlformats.org/markup-compatibility/2006">
          <mc:Choice Requires="x14">
            <control shapeId="131077" r:id="rId8" name="Check Box 5">
              <controlPr defaultSize="0" autoFill="0" autoLine="0" autoPict="0">
                <anchor moveWithCells="1">
                  <from>
                    <xdr:col>1</xdr:col>
                    <xdr:colOff>679450</xdr:colOff>
                    <xdr:row>67</xdr:row>
                    <xdr:rowOff>0</xdr:rowOff>
                  </from>
                  <to>
                    <xdr:col>1</xdr:col>
                    <xdr:colOff>1079500</xdr:colOff>
                    <xdr:row>67</xdr:row>
                    <xdr:rowOff>222250</xdr:rowOff>
                  </to>
                </anchor>
              </controlPr>
            </control>
          </mc:Choice>
        </mc:AlternateContent>
        <mc:AlternateContent xmlns:mc="http://schemas.openxmlformats.org/markup-compatibility/2006">
          <mc:Choice Requires="x14">
            <control shapeId="131079" r:id="rId9" name="Check Box 7">
              <controlPr defaultSize="0" autoFill="0" autoLine="0" autoPict="0">
                <anchor moveWithCells="1">
                  <from>
                    <xdr:col>1</xdr:col>
                    <xdr:colOff>679450</xdr:colOff>
                    <xdr:row>69</xdr:row>
                    <xdr:rowOff>165100</xdr:rowOff>
                  </from>
                  <to>
                    <xdr:col>1</xdr:col>
                    <xdr:colOff>1079500</xdr:colOff>
                    <xdr:row>70</xdr:row>
                    <xdr:rowOff>184150</xdr:rowOff>
                  </to>
                </anchor>
              </controlPr>
            </control>
          </mc:Choice>
        </mc:AlternateContent>
      </controls>
    </mc:Choice>
  </mc:AlternateContent>
  <tableParts count="1">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73EA-C276-4B9A-B27F-A53E37BD6584}">
  <sheetPr>
    <pageSetUpPr autoPageBreaks="0" fitToPage="1"/>
  </sheetPr>
  <dimension ref="A1:Q77"/>
  <sheetViews>
    <sheetView showGridLines="0" zoomScale="86" zoomScaleNormal="86" workbookViewId="0">
      <selection activeCell="G33" sqref="G33"/>
    </sheetView>
  </sheetViews>
  <sheetFormatPr defaultColWidth="0" defaultRowHeight="0" customHeight="1" zeroHeight="1" x14ac:dyDescent="0.35"/>
  <cols>
    <col min="1" max="1" width="4.453125" style="206" customWidth="1"/>
    <col min="2" max="2" width="2.453125" style="206" customWidth="1"/>
    <col min="3" max="3" width="8.453125" style="208" customWidth="1"/>
    <col min="4" max="4" width="2.81640625" style="206" customWidth="1"/>
    <col min="5" max="5" width="49.54296875" style="206" customWidth="1"/>
    <col min="6" max="6" width="42.54296875" style="206" customWidth="1"/>
    <col min="7" max="7" width="61.1796875" style="206" customWidth="1"/>
    <col min="8" max="8" width="12.453125" style="206" customWidth="1"/>
    <col min="9" max="11" width="9.1796875" style="206" hidden="1" customWidth="1"/>
    <col min="12" max="17" width="0" style="206" hidden="1" customWidth="1"/>
    <col min="18" max="16384" width="9.1796875" style="206" hidden="1"/>
  </cols>
  <sheetData>
    <row r="1" spans="2:12" ht="23.25" customHeight="1" x14ac:dyDescent="0.35">
      <c r="F1" s="202"/>
      <c r="G1" s="201" t="s">
        <v>203</v>
      </c>
    </row>
    <row r="2" spans="2:12" ht="12" customHeight="1" x14ac:dyDescent="0.35">
      <c r="F2" s="8"/>
      <c r="G2" s="33"/>
    </row>
    <row r="3" spans="2:12" ht="14.5" x14ac:dyDescent="0.35">
      <c r="E3" s="296"/>
      <c r="F3" s="296"/>
      <c r="G3" s="296"/>
      <c r="H3" s="37"/>
      <c r="I3" s="37"/>
      <c r="J3" s="37"/>
    </row>
    <row r="4" spans="2:12" s="28" customFormat="1" ht="14.5" x14ac:dyDescent="0.35">
      <c r="C4" s="157"/>
      <c r="D4" s="74"/>
      <c r="H4" s="29"/>
      <c r="I4" s="29"/>
    </row>
    <row r="5" spans="2:12" s="28" customFormat="1" ht="14.5" x14ac:dyDescent="0.35">
      <c r="C5" s="236" t="s">
        <v>225</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299" t="s">
        <v>202</v>
      </c>
      <c r="D9" s="299"/>
      <c r="E9" s="299"/>
      <c r="F9" s="299"/>
      <c r="G9" s="299"/>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2026/2027</v>
      </c>
      <c r="G11" s="31"/>
      <c r="H11" s="207"/>
      <c r="I11" s="207"/>
      <c r="J11" s="207"/>
      <c r="K11" s="207"/>
      <c r="L11" s="207"/>
    </row>
    <row r="12" spans="2:12" ht="14.5" x14ac:dyDescent="0.35">
      <c r="B12" s="200"/>
      <c r="E12" s="2" t="s">
        <v>9</v>
      </c>
      <c r="F12" s="158" t="str">
        <f>Capacity_Auction</f>
        <v>T-4</v>
      </c>
      <c r="G12" s="31"/>
      <c r="H12" s="207"/>
      <c r="I12" s="207"/>
      <c r="J12" s="207"/>
      <c r="K12" s="207"/>
      <c r="L12" s="207"/>
    </row>
    <row r="13" spans="2:12" ht="14.5" x14ac:dyDescent="0.35">
      <c r="B13" s="200"/>
      <c r="E13" s="2" t="s">
        <v>210</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204</v>
      </c>
      <c r="F15" s="34"/>
      <c r="G15" s="244" t="s">
        <v>262</v>
      </c>
      <c r="H15" s="5"/>
      <c r="I15" s="5"/>
      <c r="J15" s="5"/>
      <c r="K15" s="5"/>
      <c r="L15" s="5"/>
    </row>
    <row r="16" spans="2:12" ht="14.5" x14ac:dyDescent="0.35">
      <c r="E16" s="2" t="s">
        <v>211</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205</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4" customHeight="1" x14ac:dyDescent="0.35">
      <c r="E30" s="160" t="s">
        <v>44</v>
      </c>
      <c r="F30" s="34"/>
      <c r="G30" s="245" t="s">
        <v>47</v>
      </c>
      <c r="H30" s="207"/>
      <c r="I30" s="207"/>
      <c r="J30" s="207"/>
      <c r="K30" s="207"/>
      <c r="L30" s="207"/>
    </row>
    <row r="31" spans="5:12" ht="24" customHeight="1" x14ac:dyDescent="0.35">
      <c r="E31" s="160" t="s">
        <v>35</v>
      </c>
      <c r="F31" s="30"/>
      <c r="G31" s="245" t="s">
        <v>263</v>
      </c>
      <c r="H31" s="207"/>
      <c r="I31" s="207"/>
      <c r="J31" s="207"/>
      <c r="K31" s="207"/>
      <c r="L31" s="207"/>
    </row>
    <row r="32" spans="5:12" ht="22" x14ac:dyDescent="0.35">
      <c r="E32" s="267" t="s">
        <v>295</v>
      </c>
      <c r="F32" s="268"/>
      <c r="G32" s="244" t="s">
        <v>291</v>
      </c>
      <c r="H32" s="269"/>
      <c r="I32" s="269"/>
      <c r="J32" s="269"/>
      <c r="K32" s="269"/>
      <c r="L32" s="269"/>
    </row>
    <row r="33" spans="1:12" ht="14.5" x14ac:dyDescent="0.35">
      <c r="E33" s="267" t="s">
        <v>296</v>
      </c>
      <c r="F33" s="268"/>
      <c r="G33" s="244" t="s">
        <v>297</v>
      </c>
      <c r="H33" s="269"/>
      <c r="I33" s="269"/>
      <c r="J33" s="269"/>
      <c r="K33" s="269"/>
      <c r="L33" s="269"/>
    </row>
    <row r="34" spans="1:12" ht="19" customHeight="1" x14ac:dyDescent="0.35">
      <c r="E34" s="267" t="s">
        <v>283</v>
      </c>
      <c r="F34" s="268"/>
      <c r="G34" s="244" t="s">
        <v>292</v>
      </c>
      <c r="H34" s="269"/>
      <c r="I34" s="269"/>
      <c r="J34" s="269"/>
      <c r="K34" s="269"/>
      <c r="L34" s="269"/>
    </row>
    <row r="35" spans="1:12" ht="16.75" customHeight="1" x14ac:dyDescent="0.35">
      <c r="E35" s="218" t="s">
        <v>217</v>
      </c>
      <c r="F35" s="30"/>
      <c r="G35" s="244" t="s">
        <v>289</v>
      </c>
      <c r="H35" s="207"/>
      <c r="I35" s="207"/>
      <c r="J35" s="207"/>
      <c r="K35" s="207"/>
      <c r="L35" s="207"/>
    </row>
    <row r="36" spans="1:12" ht="25.75" customHeight="1" x14ac:dyDescent="0.35">
      <c r="E36" s="218" t="s">
        <v>218</v>
      </c>
      <c r="F36" s="30"/>
      <c r="G36" s="246" t="s">
        <v>290</v>
      </c>
      <c r="H36" s="207"/>
      <c r="I36" s="207"/>
      <c r="J36" s="207"/>
      <c r="K36" s="207"/>
      <c r="L36" s="207"/>
    </row>
    <row r="37" spans="1:12" ht="14.5" x14ac:dyDescent="0.35">
      <c r="E37" s="219" t="s">
        <v>219</v>
      </c>
      <c r="F37" s="30"/>
      <c r="G37" s="244" t="s">
        <v>221</v>
      </c>
      <c r="H37" s="207"/>
      <c r="I37" s="207"/>
      <c r="J37" s="207"/>
      <c r="K37" s="207"/>
      <c r="L37" s="207"/>
    </row>
    <row r="38" spans="1:12" ht="14.5" x14ac:dyDescent="0.35">
      <c r="E38" s="219" t="s">
        <v>220</v>
      </c>
      <c r="F38" s="30"/>
      <c r="G38" s="244" t="s">
        <v>222</v>
      </c>
      <c r="H38" s="207"/>
      <c r="I38" s="207"/>
      <c r="J38" s="207"/>
      <c r="K38" s="207"/>
      <c r="L38" s="207"/>
    </row>
    <row r="39" spans="1:12" ht="15" thickBot="1" x14ac:dyDescent="0.4">
      <c r="E39" s="15"/>
      <c r="F39" s="2"/>
      <c r="G39" s="118"/>
      <c r="H39" s="207"/>
      <c r="I39" s="207"/>
      <c r="J39" s="207"/>
      <c r="K39" s="207"/>
      <c r="L39" s="207"/>
    </row>
    <row r="40" spans="1:12" ht="15.75" customHeight="1" thickBot="1" x14ac:dyDescent="0.4">
      <c r="C40" s="161"/>
      <c r="D40" s="41"/>
      <c r="E40" s="309" t="s">
        <v>251</v>
      </c>
      <c r="F40" s="310"/>
      <c r="G40" s="311"/>
    </row>
    <row r="41" spans="1:12" ht="14.5" x14ac:dyDescent="0.35">
      <c r="C41" s="161"/>
      <c r="D41" s="41"/>
      <c r="E41" s="162" t="s">
        <v>2</v>
      </c>
      <c r="F41" s="163" t="s">
        <v>110</v>
      </c>
      <c r="G41" s="276" t="s">
        <v>23</v>
      </c>
    </row>
    <row r="42" spans="1:12" ht="15" thickBot="1" x14ac:dyDescent="0.4">
      <c r="A42" s="164"/>
      <c r="C42" s="343" t="s">
        <v>11</v>
      </c>
      <c r="D42" s="347"/>
      <c r="E42" s="205" t="s">
        <v>239</v>
      </c>
      <c r="F42" s="166"/>
      <c r="G42" s="247" t="s">
        <v>212</v>
      </c>
    </row>
    <row r="43" spans="1:12" ht="14.5" x14ac:dyDescent="0.35">
      <c r="A43" s="164"/>
      <c r="C43" s="343"/>
      <c r="D43" s="347"/>
      <c r="E43" s="165" t="s">
        <v>240</v>
      </c>
      <c r="F43" s="166"/>
      <c r="G43" s="97"/>
    </row>
    <row r="44" spans="1:12" ht="14.5" x14ac:dyDescent="0.35">
      <c r="A44" s="164"/>
      <c r="C44" s="343"/>
      <c r="D44" s="347"/>
      <c r="E44" s="165" t="s">
        <v>13</v>
      </c>
      <c r="F44" s="167"/>
      <c r="G44" s="97"/>
    </row>
    <row r="45" spans="1:12" ht="15" thickBot="1" x14ac:dyDescent="0.4">
      <c r="A45" s="164"/>
      <c r="C45" s="343"/>
      <c r="D45" s="347"/>
      <c r="E45" s="165" t="s">
        <v>14</v>
      </c>
      <c r="F45" s="167"/>
      <c r="G45" s="97"/>
    </row>
    <row r="46" spans="1:12" ht="15" thickBot="1" x14ac:dyDescent="0.4">
      <c r="A46" s="164"/>
      <c r="C46" s="343"/>
      <c r="D46" s="347"/>
      <c r="E46" s="168" t="s">
        <v>241</v>
      </c>
      <c r="F46" s="169"/>
      <c r="G46" s="248" t="s">
        <v>190</v>
      </c>
    </row>
    <row r="47" spans="1:12" ht="14.5" x14ac:dyDescent="0.35">
      <c r="A47" s="164"/>
      <c r="C47" s="312" t="s">
        <v>10</v>
      </c>
      <c r="D47" s="313"/>
      <c r="E47" s="220" t="s">
        <v>242</v>
      </c>
      <c r="F47" s="170"/>
      <c r="G47" s="249"/>
    </row>
    <row r="48" spans="1:12" ht="15" thickBot="1" x14ac:dyDescent="0.4">
      <c r="A48" s="164"/>
      <c r="C48" s="312"/>
      <c r="D48" s="313"/>
      <c r="E48" s="203" t="s">
        <v>243</v>
      </c>
      <c r="F48" s="171"/>
      <c r="G48" s="249"/>
    </row>
    <row r="49" spans="1:12" ht="15" thickBot="1" x14ac:dyDescent="0.4">
      <c r="A49" s="164"/>
      <c r="C49" s="340" t="s">
        <v>12</v>
      </c>
      <c r="D49" s="341"/>
      <c r="E49" s="204" t="s">
        <v>244</v>
      </c>
      <c r="F49" s="173">
        <f>F42+F47</f>
        <v>0</v>
      </c>
      <c r="G49" s="249"/>
    </row>
    <row r="50" spans="1:12" ht="14.5" x14ac:dyDescent="0.35">
      <c r="A50" s="164"/>
      <c r="C50" s="340"/>
      <c r="D50" s="341"/>
      <c r="E50" s="172" t="s">
        <v>245</v>
      </c>
      <c r="F50" s="166"/>
      <c r="G50" s="250" t="s">
        <v>24</v>
      </c>
    </row>
    <row r="51" spans="1:12" ht="15" thickBot="1" x14ac:dyDescent="0.4">
      <c r="A51" s="4"/>
      <c r="C51" s="174"/>
      <c r="D51" s="175"/>
      <c r="E51" s="4"/>
      <c r="F51" s="4"/>
      <c r="G51" s="4"/>
      <c r="H51" s="5"/>
      <c r="I51" s="5"/>
      <c r="J51" s="5"/>
      <c r="K51" s="5"/>
      <c r="L51" s="5"/>
    </row>
    <row r="52" spans="1:12" ht="15.75" customHeight="1" thickBot="1" x14ac:dyDescent="0.4">
      <c r="C52" s="176"/>
      <c r="D52" s="176"/>
      <c r="E52" s="309" t="s">
        <v>254</v>
      </c>
      <c r="F52" s="310"/>
      <c r="G52" s="311"/>
    </row>
    <row r="53" spans="1:12" ht="14.5" x14ac:dyDescent="0.35">
      <c r="C53" s="176"/>
      <c r="D53" s="176"/>
      <c r="E53" s="163" t="s">
        <v>2</v>
      </c>
      <c r="F53" s="163" t="s">
        <v>110</v>
      </c>
      <c r="G53" s="177" t="s">
        <v>23</v>
      </c>
    </row>
    <row r="54" spans="1:12" ht="14.5" x14ac:dyDescent="0.35">
      <c r="C54" s="340" t="s">
        <v>12</v>
      </c>
      <c r="D54" s="345"/>
      <c r="E54" s="178" t="s">
        <v>254</v>
      </c>
      <c r="F54" s="169"/>
      <c r="G54" s="251" t="s">
        <v>34</v>
      </c>
    </row>
    <row r="55" spans="1:12" ht="15" thickBot="1" x14ac:dyDescent="0.4">
      <c r="C55" s="340"/>
      <c r="D55" s="345"/>
      <c r="E55" s="178" t="s">
        <v>255</v>
      </c>
      <c r="F55" s="171"/>
      <c r="G55" s="252" t="s">
        <v>213</v>
      </c>
    </row>
    <row r="56" spans="1:12" ht="15" thickBot="1" x14ac:dyDescent="0.4">
      <c r="C56" s="180"/>
      <c r="D56" s="57"/>
      <c r="F56" s="4"/>
      <c r="G56" s="4"/>
      <c r="H56" s="5"/>
      <c r="I56" s="5"/>
      <c r="J56" s="5"/>
      <c r="K56" s="5"/>
      <c r="L56" s="5"/>
    </row>
    <row r="57" spans="1:12" ht="17.5" thickBot="1" x14ac:dyDescent="0.4">
      <c r="C57" s="180"/>
      <c r="D57" s="57"/>
      <c r="E57" s="346" t="s">
        <v>250</v>
      </c>
      <c r="F57" s="346"/>
      <c r="G57" s="346"/>
    </row>
    <row r="58" spans="1:12" ht="15" thickBot="1" x14ac:dyDescent="0.4">
      <c r="C58" s="180"/>
      <c r="D58" s="57"/>
      <c r="E58" s="190" t="s">
        <v>2</v>
      </c>
      <c r="F58" s="191" t="s">
        <v>110</v>
      </c>
      <c r="G58" s="192" t="s">
        <v>23</v>
      </c>
    </row>
    <row r="59" spans="1:12" ht="36.5" thickBot="1" x14ac:dyDescent="0.4">
      <c r="C59" s="343" t="s">
        <v>11</v>
      </c>
      <c r="D59" s="347"/>
      <c r="E59" s="213" t="s">
        <v>246</v>
      </c>
      <c r="F59" s="214"/>
      <c r="G59" s="253" t="s">
        <v>224</v>
      </c>
    </row>
    <row r="60" spans="1:12" ht="36.5" thickBot="1" x14ac:dyDescent="0.4">
      <c r="C60" s="312" t="s">
        <v>10</v>
      </c>
      <c r="D60" s="313"/>
      <c r="E60" s="215" t="s">
        <v>247</v>
      </c>
      <c r="F60" s="216"/>
      <c r="G60" s="254" t="s">
        <v>266</v>
      </c>
    </row>
    <row r="61" spans="1:12" ht="14.5" x14ac:dyDescent="0.35">
      <c r="C61" s="340" t="s">
        <v>12</v>
      </c>
      <c r="D61" s="341"/>
      <c r="E61" s="178" t="s">
        <v>248</v>
      </c>
      <c r="F61" s="186">
        <f>F59+F60</f>
        <v>0</v>
      </c>
      <c r="G61" s="255" t="s">
        <v>279</v>
      </c>
    </row>
    <row r="62" spans="1:12" ht="14.5" x14ac:dyDescent="0.35">
      <c r="C62" s="340"/>
      <c r="D62" s="341"/>
      <c r="E62" s="181" t="s">
        <v>252</v>
      </c>
      <c r="F62" s="187"/>
      <c r="G62" s="256" t="s">
        <v>213</v>
      </c>
    </row>
    <row r="63" spans="1:12" ht="15" thickBot="1" x14ac:dyDescent="0.4">
      <c r="C63" s="340"/>
      <c r="D63" s="341"/>
      <c r="E63" s="179" t="s">
        <v>249</v>
      </c>
      <c r="F63" s="188"/>
      <c r="G63" s="254" t="s">
        <v>213</v>
      </c>
      <c r="H63" s="5"/>
      <c r="I63" s="5"/>
      <c r="J63" s="5"/>
      <c r="K63" s="5"/>
      <c r="L63" s="5"/>
    </row>
    <row r="64" spans="1:12" ht="15" thickBot="1" x14ac:dyDescent="0.4">
      <c r="C64" s="180"/>
      <c r="D64" s="175"/>
      <c r="E64" s="39"/>
      <c r="F64" s="4"/>
      <c r="G64" s="4"/>
      <c r="H64" s="5"/>
      <c r="I64" s="5"/>
      <c r="J64" s="5"/>
      <c r="K64" s="5"/>
      <c r="L64" s="5"/>
    </row>
    <row r="65" spans="3:7" ht="17.5" thickBot="1" x14ac:dyDescent="0.4">
      <c r="C65" s="180"/>
      <c r="D65" s="57"/>
      <c r="E65" s="342" t="s">
        <v>256</v>
      </c>
      <c r="F65" s="342"/>
      <c r="G65" s="342"/>
    </row>
    <row r="66" spans="3:7" ht="14.5" x14ac:dyDescent="0.35">
      <c r="C66" s="180"/>
      <c r="D66" s="57"/>
      <c r="E66" s="163" t="s">
        <v>2</v>
      </c>
      <c r="F66" s="163" t="s">
        <v>110</v>
      </c>
      <c r="G66" s="177" t="s">
        <v>23</v>
      </c>
    </row>
    <row r="67" spans="3:7" ht="36" x14ac:dyDescent="0.35">
      <c r="C67" s="343" t="s">
        <v>11</v>
      </c>
      <c r="D67" s="344"/>
      <c r="E67" s="221" t="s">
        <v>253</v>
      </c>
      <c r="F67" s="182"/>
      <c r="G67" s="275" t="s">
        <v>265</v>
      </c>
    </row>
    <row r="68" spans="3:7" ht="36.5" thickBot="1" x14ac:dyDescent="0.4">
      <c r="C68" s="312" t="s">
        <v>10</v>
      </c>
      <c r="D68" s="313"/>
      <c r="E68" s="212" t="s">
        <v>223</v>
      </c>
      <c r="F68" s="183"/>
      <c r="G68" s="275" t="s">
        <v>264</v>
      </c>
    </row>
    <row r="69" spans="3:7" ht="15" customHeight="1" x14ac:dyDescent="0.35">
      <c r="C69" s="184"/>
      <c r="D69" s="4"/>
      <c r="E69" s="4"/>
      <c r="F69" s="4"/>
      <c r="G69" s="4"/>
    </row>
    <row r="70" spans="3:7" ht="18" customHeight="1" x14ac:dyDescent="0.35">
      <c r="C70" s="184"/>
      <c r="D70" s="4"/>
      <c r="E70" s="4"/>
      <c r="F70" s="4"/>
      <c r="G70" s="4"/>
    </row>
    <row r="71" spans="3:7" ht="15" customHeight="1" x14ac:dyDescent="0.35">
      <c r="C71" s="184"/>
      <c r="D71" s="4"/>
      <c r="E71" s="4"/>
      <c r="F71" s="4"/>
      <c r="G71" s="4"/>
    </row>
    <row r="72" spans="3:7" ht="14.5" hidden="1" x14ac:dyDescent="0.35"/>
    <row r="73" spans="3:7" ht="14.5" hidden="1" x14ac:dyDescent="0.35"/>
    <row r="74" spans="3:7" ht="14.5" hidden="1" x14ac:dyDescent="0.35"/>
    <row r="75" spans="3:7" ht="14.5" hidden="1" x14ac:dyDescent="0.35"/>
    <row r="76" spans="3:7" ht="14.5" hidden="1" x14ac:dyDescent="0.35"/>
    <row r="77" spans="3:7" ht="15" hidden="1" customHeight="1" x14ac:dyDescent="0.35"/>
  </sheetData>
  <mergeCells count="15">
    <mergeCell ref="C49:D50"/>
    <mergeCell ref="E3:G3"/>
    <mergeCell ref="C9:G9"/>
    <mergeCell ref="E40:G40"/>
    <mergeCell ref="C42:D46"/>
    <mergeCell ref="C47:D48"/>
    <mergeCell ref="E65:G65"/>
    <mergeCell ref="C67:D67"/>
    <mergeCell ref="C68:D68"/>
    <mergeCell ref="E52:G52"/>
    <mergeCell ref="C54:D55"/>
    <mergeCell ref="E57:G57"/>
    <mergeCell ref="C59:D59"/>
    <mergeCell ref="C60:D60"/>
    <mergeCell ref="C61:D63"/>
  </mergeCells>
  <dataValidations count="12">
    <dataValidation type="decimal" operator="greaterThan" allowBlank="1" showInputMessage="1" showErrorMessage="1" sqref="F32:F36" xr:uid="{FE1F52E2-D62D-41FA-81BA-F98EBE5C377E}">
      <formula1>0</formula1>
    </dataValidation>
    <dataValidation type="list" allowBlank="1" showInputMessage="1" showErrorMessage="1" sqref="F67:F69" xr:uid="{845BDDD0-93C6-40AF-BBD7-B6F08B91D73F}">
      <formula1>"No, Yes"</formula1>
    </dataValidation>
    <dataValidation type="list" allowBlank="1" showInputMessage="1" showErrorMessage="1" sqref="F22" xr:uid="{F33022EF-7865-449C-A16D-60AF55EB1B5D}">
      <formula1>"Demand Side Unit, Gas Turbine, Other Storage,  Hydro, Steam T+$E$21urbine, Pumped Hydr+$A$21o Storage, System Wide, Wind, Solar, Interconnector"</formula1>
    </dataValidation>
    <dataValidation type="list" allowBlank="1" showInputMessage="1" showErrorMessage="1" sqref="F23" xr:uid="{5E662D44-EB2C-4B9F-8F29-EEE43EA04C7A}">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6460D393-5565-41AE-B15B-2D4D52A38312}">
      <formula1>"Variable, Not Variable"</formula1>
    </dataValidation>
    <dataValidation type="list" allowBlank="1" showInputMessage="1" showErrorMessage="1" sqref="F31" xr:uid="{39912BCB-2CA9-41A3-8662-9C209CB27FB8}">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CBB8E3F3-9036-44A3-B49A-69246415907B}">
      <formula1>"Yes, No"</formula1>
    </dataValidation>
    <dataValidation type="list" allowBlank="1" showInputMessage="1" showErrorMessage="1" sqref="F24" xr:uid="{48458BA2-8146-4E17-8573-B710C7026DCD}">
      <formula1>"Dispatchable, Controllable, None"</formula1>
    </dataValidation>
    <dataValidation type="list" allowBlank="1" showInputMessage="1" showErrorMessage="1" sqref="F29" xr:uid="{E41ECAD7-EA57-4982-8240-748FF43139DF}">
      <formula1>"Existing, New, Both Existing and New"</formula1>
    </dataValidation>
    <dataValidation type="list" allowBlank="1" showInputMessage="1" showErrorMessage="1" sqref="F26" xr:uid="{3EAC49E8-85BA-4734-A8A0-562C1EF4D180}">
      <formula1>"SEM"</formula1>
    </dataValidation>
    <dataValidation type="list" allowBlank="1" showInputMessage="1" showErrorMessage="1" sqref="F20:F21" xr:uid="{65906471-A8E2-410C-866A-D09B285A655D}">
      <formula1>"Owner, Intermediary"</formula1>
    </dataValidation>
    <dataValidation type="list" allowBlank="1" showInputMessage="1" showErrorMessage="1" sqref="F27" xr:uid="{D9DAEF9F-36E2-4046-99E6-A23D5B759658}">
      <formula1>"L1-1, L1-2, L1-3"</formula1>
    </dataValidation>
  </dataValidations>
  <pageMargins left="0.25" right="0.25" top="0.75" bottom="0.75" header="0.3" footer="0.3"/>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78F06-A093-4444-8D19-4FF75FB88341}">
  <sheetPr>
    <pageSetUpPr autoPageBreaks="0" fitToPage="1"/>
  </sheetPr>
  <dimension ref="A1:Q77"/>
  <sheetViews>
    <sheetView showGridLines="0" zoomScale="86" zoomScaleNormal="86" workbookViewId="0">
      <selection activeCell="G33" sqref="G33"/>
    </sheetView>
  </sheetViews>
  <sheetFormatPr defaultColWidth="0" defaultRowHeight="0" customHeight="1" zeroHeight="1" x14ac:dyDescent="0.35"/>
  <cols>
    <col min="1" max="1" width="4.453125" style="206" customWidth="1"/>
    <col min="2" max="2" width="2.453125" style="206" customWidth="1"/>
    <col min="3" max="3" width="8.453125" style="208" customWidth="1"/>
    <col min="4" max="4" width="2.81640625" style="206" customWidth="1"/>
    <col min="5" max="5" width="49.54296875" style="206" customWidth="1"/>
    <col min="6" max="6" width="42.54296875" style="206" customWidth="1"/>
    <col min="7" max="7" width="61.1796875" style="206" customWidth="1"/>
    <col min="8" max="8" width="12.453125" style="206" customWidth="1"/>
    <col min="9" max="11" width="9.1796875" style="206" hidden="1" customWidth="1"/>
    <col min="12" max="17" width="0" style="206" hidden="1" customWidth="1"/>
    <col min="18" max="16384" width="9.1796875" style="206" hidden="1"/>
  </cols>
  <sheetData>
    <row r="1" spans="2:12" ht="23.25" customHeight="1" x14ac:dyDescent="0.35">
      <c r="F1" s="202"/>
      <c r="G1" s="201" t="s">
        <v>203</v>
      </c>
    </row>
    <row r="2" spans="2:12" ht="12" customHeight="1" x14ac:dyDescent="0.35">
      <c r="F2" s="8"/>
      <c r="G2" s="33"/>
    </row>
    <row r="3" spans="2:12" ht="14.5" x14ac:dyDescent="0.35">
      <c r="E3" s="296"/>
      <c r="F3" s="296"/>
      <c r="G3" s="296"/>
      <c r="H3" s="37"/>
      <c r="I3" s="37"/>
      <c r="J3" s="37"/>
    </row>
    <row r="4" spans="2:12" s="28" customFormat="1" ht="14.5" x14ac:dyDescent="0.35">
      <c r="C4" s="157"/>
      <c r="D4" s="74"/>
      <c r="H4" s="29"/>
      <c r="I4" s="29"/>
    </row>
    <row r="5" spans="2:12" s="28" customFormat="1" ht="14.5" x14ac:dyDescent="0.35">
      <c r="C5" s="236" t="s">
        <v>225</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299" t="s">
        <v>202</v>
      </c>
      <c r="D9" s="299"/>
      <c r="E9" s="299"/>
      <c r="F9" s="299"/>
      <c r="G9" s="299"/>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2026/2027</v>
      </c>
      <c r="G11" s="31"/>
      <c r="H11" s="207"/>
      <c r="I11" s="207"/>
      <c r="J11" s="207"/>
      <c r="K11" s="207"/>
      <c r="L11" s="207"/>
    </row>
    <row r="12" spans="2:12" ht="14.5" x14ac:dyDescent="0.35">
      <c r="B12" s="200"/>
      <c r="E12" s="2" t="s">
        <v>9</v>
      </c>
      <c r="F12" s="158" t="str">
        <f>Capacity_Auction</f>
        <v>T-4</v>
      </c>
      <c r="G12" s="31"/>
      <c r="H12" s="207"/>
      <c r="I12" s="207"/>
      <c r="J12" s="207"/>
      <c r="K12" s="207"/>
      <c r="L12" s="207"/>
    </row>
    <row r="13" spans="2:12" ht="14.5" x14ac:dyDescent="0.35">
      <c r="B13" s="200"/>
      <c r="E13" s="2" t="s">
        <v>210</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204</v>
      </c>
      <c r="F15" s="34"/>
      <c r="G15" s="244" t="s">
        <v>262</v>
      </c>
      <c r="H15" s="5"/>
      <c r="I15" s="5"/>
      <c r="J15" s="5"/>
      <c r="K15" s="5"/>
      <c r="L15" s="5"/>
    </row>
    <row r="16" spans="2:12" ht="14.5" x14ac:dyDescent="0.35">
      <c r="E16" s="2" t="s">
        <v>211</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205</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4" customHeight="1" x14ac:dyDescent="0.35">
      <c r="E30" s="160" t="s">
        <v>44</v>
      </c>
      <c r="F30" s="34"/>
      <c r="G30" s="245" t="s">
        <v>47</v>
      </c>
      <c r="H30" s="207"/>
      <c r="I30" s="207"/>
      <c r="J30" s="207"/>
      <c r="K30" s="207"/>
      <c r="L30" s="207"/>
    </row>
    <row r="31" spans="5:12" ht="24" customHeight="1" x14ac:dyDescent="0.35">
      <c r="E31" s="160" t="s">
        <v>35</v>
      </c>
      <c r="F31" s="30"/>
      <c r="G31" s="245" t="s">
        <v>263</v>
      </c>
      <c r="H31" s="207"/>
      <c r="I31" s="207"/>
      <c r="J31" s="207"/>
      <c r="K31" s="207"/>
      <c r="L31" s="207"/>
    </row>
    <row r="32" spans="5:12" ht="22" x14ac:dyDescent="0.35">
      <c r="E32" s="267" t="s">
        <v>295</v>
      </c>
      <c r="F32" s="268"/>
      <c r="G32" s="244" t="s">
        <v>291</v>
      </c>
      <c r="H32" s="269"/>
      <c r="I32" s="269"/>
      <c r="J32" s="269"/>
      <c r="K32" s="269"/>
      <c r="L32" s="269"/>
    </row>
    <row r="33" spans="1:12" ht="14.5" x14ac:dyDescent="0.35">
      <c r="E33" s="267" t="s">
        <v>296</v>
      </c>
      <c r="F33" s="268"/>
      <c r="G33" s="244" t="s">
        <v>297</v>
      </c>
      <c r="H33" s="269"/>
      <c r="I33" s="269"/>
      <c r="J33" s="269"/>
      <c r="K33" s="269"/>
      <c r="L33" s="269"/>
    </row>
    <row r="34" spans="1:12" ht="19" customHeight="1" x14ac:dyDescent="0.35">
      <c r="E34" s="267" t="s">
        <v>283</v>
      </c>
      <c r="F34" s="268"/>
      <c r="G34" s="244" t="s">
        <v>292</v>
      </c>
      <c r="H34" s="269"/>
      <c r="I34" s="269"/>
      <c r="J34" s="269"/>
      <c r="K34" s="269"/>
      <c r="L34" s="269"/>
    </row>
    <row r="35" spans="1:12" ht="16.75" customHeight="1" x14ac:dyDescent="0.35">
      <c r="E35" s="218" t="s">
        <v>217</v>
      </c>
      <c r="F35" s="30"/>
      <c r="G35" s="244" t="s">
        <v>289</v>
      </c>
      <c r="H35" s="207"/>
      <c r="I35" s="207"/>
      <c r="J35" s="207"/>
      <c r="K35" s="207"/>
      <c r="L35" s="207"/>
    </row>
    <row r="36" spans="1:12" ht="25.75" customHeight="1" x14ac:dyDescent="0.35">
      <c r="E36" s="218" t="s">
        <v>218</v>
      </c>
      <c r="F36" s="30"/>
      <c r="G36" s="246" t="s">
        <v>290</v>
      </c>
      <c r="H36" s="207"/>
      <c r="I36" s="207"/>
      <c r="J36" s="207"/>
      <c r="K36" s="207"/>
      <c r="L36" s="207"/>
    </row>
    <row r="37" spans="1:12" ht="14.5" x14ac:dyDescent="0.35">
      <c r="E37" s="219" t="s">
        <v>219</v>
      </c>
      <c r="F37" s="30"/>
      <c r="G37" s="244" t="s">
        <v>221</v>
      </c>
      <c r="H37" s="207"/>
      <c r="I37" s="207"/>
      <c r="J37" s="207"/>
      <c r="K37" s="207"/>
      <c r="L37" s="207"/>
    </row>
    <row r="38" spans="1:12" ht="14.5" x14ac:dyDescent="0.35">
      <c r="E38" s="219" t="s">
        <v>220</v>
      </c>
      <c r="F38" s="30"/>
      <c r="G38" s="244" t="s">
        <v>222</v>
      </c>
      <c r="H38" s="207"/>
      <c r="I38" s="207"/>
      <c r="J38" s="207"/>
      <c r="K38" s="207"/>
      <c r="L38" s="207"/>
    </row>
    <row r="39" spans="1:12" ht="15" thickBot="1" x14ac:dyDescent="0.4">
      <c r="E39" s="15"/>
      <c r="F39" s="2"/>
      <c r="G39" s="118"/>
      <c r="H39" s="207"/>
      <c r="I39" s="207"/>
      <c r="J39" s="207"/>
      <c r="K39" s="207"/>
      <c r="L39" s="207"/>
    </row>
    <row r="40" spans="1:12" ht="15.75" customHeight="1" thickBot="1" x14ac:dyDescent="0.4">
      <c r="C40" s="161"/>
      <c r="D40" s="41"/>
      <c r="E40" s="309" t="s">
        <v>251</v>
      </c>
      <c r="F40" s="310"/>
      <c r="G40" s="311"/>
    </row>
    <row r="41" spans="1:12" ht="14.5" x14ac:dyDescent="0.35">
      <c r="C41" s="161"/>
      <c r="D41" s="41"/>
      <c r="E41" s="162" t="s">
        <v>2</v>
      </c>
      <c r="F41" s="163" t="s">
        <v>110</v>
      </c>
      <c r="G41" s="276" t="s">
        <v>23</v>
      </c>
    </row>
    <row r="42" spans="1:12" ht="15" thickBot="1" x14ac:dyDescent="0.4">
      <c r="A42" s="164"/>
      <c r="C42" s="343" t="s">
        <v>11</v>
      </c>
      <c r="D42" s="347"/>
      <c r="E42" s="205" t="s">
        <v>239</v>
      </c>
      <c r="F42" s="166"/>
      <c r="G42" s="247" t="s">
        <v>212</v>
      </c>
    </row>
    <row r="43" spans="1:12" ht="14.5" x14ac:dyDescent="0.35">
      <c r="A43" s="164"/>
      <c r="C43" s="343"/>
      <c r="D43" s="347"/>
      <c r="E43" s="165" t="s">
        <v>240</v>
      </c>
      <c r="F43" s="166"/>
      <c r="G43" s="97"/>
    </row>
    <row r="44" spans="1:12" ht="14.5" x14ac:dyDescent="0.35">
      <c r="A44" s="164"/>
      <c r="C44" s="343"/>
      <c r="D44" s="347"/>
      <c r="E44" s="165" t="s">
        <v>13</v>
      </c>
      <c r="F44" s="167"/>
      <c r="G44" s="97"/>
    </row>
    <row r="45" spans="1:12" ht="15" thickBot="1" x14ac:dyDescent="0.4">
      <c r="A45" s="164"/>
      <c r="C45" s="343"/>
      <c r="D45" s="347"/>
      <c r="E45" s="165" t="s">
        <v>14</v>
      </c>
      <c r="F45" s="167"/>
      <c r="G45" s="97"/>
    </row>
    <row r="46" spans="1:12" ht="15" thickBot="1" x14ac:dyDescent="0.4">
      <c r="A46" s="164"/>
      <c r="C46" s="343"/>
      <c r="D46" s="347"/>
      <c r="E46" s="168" t="s">
        <v>241</v>
      </c>
      <c r="F46" s="169"/>
      <c r="G46" s="248" t="s">
        <v>190</v>
      </c>
    </row>
    <row r="47" spans="1:12" ht="14.5" x14ac:dyDescent="0.35">
      <c r="A47" s="164"/>
      <c r="C47" s="312" t="s">
        <v>10</v>
      </c>
      <c r="D47" s="313"/>
      <c r="E47" s="220" t="s">
        <v>242</v>
      </c>
      <c r="F47" s="170"/>
      <c r="G47" s="249"/>
    </row>
    <row r="48" spans="1:12" ht="15" thickBot="1" x14ac:dyDescent="0.4">
      <c r="A48" s="164"/>
      <c r="C48" s="312"/>
      <c r="D48" s="313"/>
      <c r="E48" s="203" t="s">
        <v>243</v>
      </c>
      <c r="F48" s="171"/>
      <c r="G48" s="249"/>
    </row>
    <row r="49" spans="1:12" ht="15" thickBot="1" x14ac:dyDescent="0.4">
      <c r="A49" s="164"/>
      <c r="C49" s="340" t="s">
        <v>12</v>
      </c>
      <c r="D49" s="341"/>
      <c r="E49" s="204" t="s">
        <v>244</v>
      </c>
      <c r="F49" s="173">
        <f>F42+F47</f>
        <v>0</v>
      </c>
      <c r="G49" s="249"/>
    </row>
    <row r="50" spans="1:12" ht="14.5" x14ac:dyDescent="0.35">
      <c r="A50" s="164"/>
      <c r="C50" s="340"/>
      <c r="D50" s="341"/>
      <c r="E50" s="172" t="s">
        <v>245</v>
      </c>
      <c r="F50" s="166"/>
      <c r="G50" s="250" t="s">
        <v>24</v>
      </c>
    </row>
    <row r="51" spans="1:12" ht="15" thickBot="1" x14ac:dyDescent="0.4">
      <c r="A51" s="4"/>
      <c r="C51" s="174"/>
      <c r="D51" s="175"/>
      <c r="E51" s="4"/>
      <c r="F51" s="4"/>
      <c r="G51" s="4"/>
      <c r="H51" s="5"/>
      <c r="I51" s="5"/>
      <c r="J51" s="5"/>
      <c r="K51" s="5"/>
      <c r="L51" s="5"/>
    </row>
    <row r="52" spans="1:12" ht="15.75" customHeight="1" thickBot="1" x14ac:dyDescent="0.4">
      <c r="C52" s="176"/>
      <c r="D52" s="176"/>
      <c r="E52" s="309" t="s">
        <v>254</v>
      </c>
      <c r="F52" s="310"/>
      <c r="G52" s="311"/>
    </row>
    <row r="53" spans="1:12" ht="14.5" x14ac:dyDescent="0.35">
      <c r="C53" s="176"/>
      <c r="D53" s="176"/>
      <c r="E53" s="163" t="s">
        <v>2</v>
      </c>
      <c r="F53" s="163" t="s">
        <v>110</v>
      </c>
      <c r="G53" s="177" t="s">
        <v>23</v>
      </c>
    </row>
    <row r="54" spans="1:12" ht="14.5" x14ac:dyDescent="0.35">
      <c r="C54" s="340" t="s">
        <v>12</v>
      </c>
      <c r="D54" s="345"/>
      <c r="E54" s="178" t="s">
        <v>254</v>
      </c>
      <c r="F54" s="169"/>
      <c r="G54" s="251" t="s">
        <v>34</v>
      </c>
    </row>
    <row r="55" spans="1:12" ht="15" thickBot="1" x14ac:dyDescent="0.4">
      <c r="C55" s="340"/>
      <c r="D55" s="345"/>
      <c r="E55" s="178" t="s">
        <v>255</v>
      </c>
      <c r="F55" s="171"/>
      <c r="G55" s="252" t="s">
        <v>213</v>
      </c>
    </row>
    <row r="56" spans="1:12" ht="15" thickBot="1" x14ac:dyDescent="0.4">
      <c r="C56" s="180"/>
      <c r="D56" s="57"/>
      <c r="F56" s="4"/>
      <c r="G56" s="4"/>
      <c r="H56" s="5"/>
      <c r="I56" s="5"/>
      <c r="J56" s="5"/>
      <c r="K56" s="5"/>
      <c r="L56" s="5"/>
    </row>
    <row r="57" spans="1:12" ht="17.5" thickBot="1" x14ac:dyDescent="0.4">
      <c r="C57" s="180"/>
      <c r="D57" s="57"/>
      <c r="E57" s="346" t="s">
        <v>250</v>
      </c>
      <c r="F57" s="346"/>
      <c r="G57" s="346"/>
    </row>
    <row r="58" spans="1:12" ht="15" thickBot="1" x14ac:dyDescent="0.4">
      <c r="C58" s="180"/>
      <c r="D58" s="57"/>
      <c r="E58" s="190" t="s">
        <v>2</v>
      </c>
      <c r="F58" s="191" t="s">
        <v>110</v>
      </c>
      <c r="G58" s="192" t="s">
        <v>23</v>
      </c>
    </row>
    <row r="59" spans="1:12" ht="36.5" thickBot="1" x14ac:dyDescent="0.4">
      <c r="C59" s="343" t="s">
        <v>11</v>
      </c>
      <c r="D59" s="347"/>
      <c r="E59" s="213" t="s">
        <v>246</v>
      </c>
      <c r="F59" s="214"/>
      <c r="G59" s="253" t="s">
        <v>224</v>
      </c>
    </row>
    <row r="60" spans="1:12" ht="36.5" thickBot="1" x14ac:dyDescent="0.4">
      <c r="C60" s="312" t="s">
        <v>10</v>
      </c>
      <c r="D60" s="313"/>
      <c r="E60" s="215" t="s">
        <v>247</v>
      </c>
      <c r="F60" s="216"/>
      <c r="G60" s="254" t="s">
        <v>266</v>
      </c>
    </row>
    <row r="61" spans="1:12" ht="14.5" x14ac:dyDescent="0.35">
      <c r="C61" s="340" t="s">
        <v>12</v>
      </c>
      <c r="D61" s="341"/>
      <c r="E61" s="178" t="s">
        <v>248</v>
      </c>
      <c r="F61" s="186">
        <f>F59+F60</f>
        <v>0</v>
      </c>
      <c r="G61" s="255" t="s">
        <v>279</v>
      </c>
    </row>
    <row r="62" spans="1:12" ht="14.5" x14ac:dyDescent="0.35">
      <c r="C62" s="340"/>
      <c r="D62" s="341"/>
      <c r="E62" s="181" t="s">
        <v>252</v>
      </c>
      <c r="F62" s="187"/>
      <c r="G62" s="256" t="s">
        <v>213</v>
      </c>
    </row>
    <row r="63" spans="1:12" ht="15" thickBot="1" x14ac:dyDescent="0.4">
      <c r="C63" s="340"/>
      <c r="D63" s="341"/>
      <c r="E63" s="179" t="s">
        <v>249</v>
      </c>
      <c r="F63" s="188"/>
      <c r="G63" s="254" t="s">
        <v>213</v>
      </c>
      <c r="H63" s="5"/>
      <c r="I63" s="5"/>
      <c r="J63" s="5"/>
      <c r="K63" s="5"/>
      <c r="L63" s="5"/>
    </row>
    <row r="64" spans="1:12" ht="15" thickBot="1" x14ac:dyDescent="0.4">
      <c r="C64" s="180"/>
      <c r="D64" s="175"/>
      <c r="E64" s="39"/>
      <c r="F64" s="4"/>
      <c r="G64" s="4"/>
      <c r="H64" s="5"/>
      <c r="I64" s="5"/>
      <c r="J64" s="5"/>
      <c r="K64" s="5"/>
      <c r="L64" s="5"/>
    </row>
    <row r="65" spans="3:7" ht="17.5" thickBot="1" x14ac:dyDescent="0.4">
      <c r="C65" s="180"/>
      <c r="D65" s="57"/>
      <c r="E65" s="342" t="s">
        <v>256</v>
      </c>
      <c r="F65" s="342"/>
      <c r="G65" s="342"/>
    </row>
    <row r="66" spans="3:7" ht="14.5" x14ac:dyDescent="0.35">
      <c r="C66" s="180"/>
      <c r="D66" s="57"/>
      <c r="E66" s="163" t="s">
        <v>2</v>
      </c>
      <c r="F66" s="163" t="s">
        <v>110</v>
      </c>
      <c r="G66" s="177" t="s">
        <v>23</v>
      </c>
    </row>
    <row r="67" spans="3:7" ht="36" x14ac:dyDescent="0.35">
      <c r="C67" s="343" t="s">
        <v>11</v>
      </c>
      <c r="D67" s="344"/>
      <c r="E67" s="221" t="s">
        <v>253</v>
      </c>
      <c r="F67" s="182"/>
      <c r="G67" s="275" t="s">
        <v>265</v>
      </c>
    </row>
    <row r="68" spans="3:7" ht="36.5" thickBot="1" x14ac:dyDescent="0.4">
      <c r="C68" s="312" t="s">
        <v>10</v>
      </c>
      <c r="D68" s="313"/>
      <c r="E68" s="212" t="s">
        <v>223</v>
      </c>
      <c r="F68" s="183"/>
      <c r="G68" s="275" t="s">
        <v>264</v>
      </c>
    </row>
    <row r="69" spans="3:7" ht="15" customHeight="1" x14ac:dyDescent="0.35">
      <c r="C69" s="184"/>
      <c r="D69" s="4"/>
      <c r="E69" s="4"/>
      <c r="F69" s="4"/>
      <c r="G69" s="4"/>
    </row>
    <row r="70" spans="3:7" ht="18" customHeight="1" x14ac:dyDescent="0.35">
      <c r="C70" s="184"/>
      <c r="D70" s="4"/>
      <c r="E70" s="4"/>
      <c r="F70" s="4"/>
      <c r="G70" s="4"/>
    </row>
    <row r="71" spans="3:7" ht="15" customHeight="1" x14ac:dyDescent="0.35">
      <c r="C71" s="184"/>
      <c r="D71" s="4"/>
      <c r="E71" s="4"/>
      <c r="F71" s="4"/>
      <c r="G71" s="4"/>
    </row>
    <row r="72" spans="3:7" ht="14.5" hidden="1" x14ac:dyDescent="0.35"/>
    <row r="73" spans="3:7" ht="14.5" hidden="1" x14ac:dyDescent="0.35"/>
    <row r="74" spans="3:7" ht="14.5" hidden="1" x14ac:dyDescent="0.35"/>
    <row r="75" spans="3:7" ht="14.5" hidden="1" x14ac:dyDescent="0.35"/>
    <row r="76" spans="3:7" ht="14.5" hidden="1" x14ac:dyDescent="0.35"/>
    <row r="77" spans="3:7" ht="15" hidden="1" customHeight="1" x14ac:dyDescent="0.35"/>
  </sheetData>
  <mergeCells count="15">
    <mergeCell ref="C49:D50"/>
    <mergeCell ref="E3:G3"/>
    <mergeCell ref="C9:G9"/>
    <mergeCell ref="E40:G40"/>
    <mergeCell ref="C42:D46"/>
    <mergeCell ref="C47:D48"/>
    <mergeCell ref="E65:G65"/>
    <mergeCell ref="C67:D67"/>
    <mergeCell ref="C68:D68"/>
    <mergeCell ref="E52:G52"/>
    <mergeCell ref="C54:D55"/>
    <mergeCell ref="E57:G57"/>
    <mergeCell ref="C59:D59"/>
    <mergeCell ref="C60:D60"/>
    <mergeCell ref="C61:D63"/>
  </mergeCells>
  <dataValidations count="12">
    <dataValidation type="list" allowBlank="1" showInputMessage="1" showErrorMessage="1" sqref="F20:F21" xr:uid="{1D6F128A-4FE0-4346-877E-95B1BCE1BCF6}">
      <formula1>"Owner, Intermediary"</formula1>
    </dataValidation>
    <dataValidation type="list" allowBlank="1" showInputMessage="1" showErrorMessage="1" sqref="F26" xr:uid="{DCF34612-1E3D-430C-B14F-A741A5586542}">
      <formula1>"SEM"</formula1>
    </dataValidation>
    <dataValidation type="list" allowBlank="1" showInputMessage="1" showErrorMessage="1" sqref="F29" xr:uid="{2AC83B40-F251-4545-8A34-46368396D35D}">
      <formula1>"Existing, New, Both Existing and New"</formula1>
    </dataValidation>
    <dataValidation type="list" allowBlank="1" showInputMessage="1" showErrorMessage="1" sqref="F24" xr:uid="{A4739701-D1D4-4A3C-9054-2EF16092F754}">
      <formula1>"Dispatchable, Controllable, None"</formula1>
    </dataValidation>
    <dataValidation type="list" allowBlank="1" showInputMessage="1" showErrorMessage="1" sqref="F25" xr:uid="{CC29DB41-7E11-49C8-A483-6F0F8F97309D}">
      <formula1>"Yes, No"</formula1>
    </dataValidation>
    <dataValidation type="list" allowBlank="1" showInputMessage="1" showErrorMessage="1" sqref="F31" xr:uid="{93F65FF9-BED7-4667-8F80-0211936D7FE5}">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6045022E-632E-43D1-A98F-755015B5514F}">
      <formula1>"Variable, Not Variable"</formula1>
    </dataValidation>
    <dataValidation type="list" allowBlank="1" showInputMessage="1" showErrorMessage="1" sqref="F23" xr:uid="{4E36B5F8-4548-46B2-B3F4-ABBC9692BA68}">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49B5DE3B-F98B-4FEF-AC46-BA2E77B3F3EB}">
      <formula1>"Demand Side Unit, Gas Turbine, Other Storage,  Hydro, Steam T+$E$21urbine, Pumped Hydr+$A$21o Storage, System Wide, Wind, Solar, Interconnector"</formula1>
    </dataValidation>
    <dataValidation type="list" allowBlank="1" showInputMessage="1" showErrorMessage="1" sqref="F67:F69" xr:uid="{9B5EF985-14FE-43E7-94B8-63EEC72BA24A}">
      <formula1>"No, Yes"</formula1>
    </dataValidation>
    <dataValidation type="decimal" operator="greaterThan" allowBlank="1" showInputMessage="1" showErrorMessage="1" sqref="F32:F36" xr:uid="{E8738DF0-7233-450A-9FA8-E1A05FAE0486}">
      <formula1>0</formula1>
    </dataValidation>
    <dataValidation type="list" allowBlank="1" showInputMessage="1" showErrorMessage="1" sqref="F27" xr:uid="{80629000-55A0-490E-8029-40D99476B099}">
      <formula1>"L1-1, L1-2, L1-3"</formula1>
    </dataValidation>
  </dataValidations>
  <pageMargins left="0.25" right="0.25" top="0.75" bottom="0.75" header="0.3" footer="0.3"/>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60E34-87FA-42C3-8B84-9337594002C0}">
  <sheetPr>
    <pageSetUpPr autoPageBreaks="0" fitToPage="1"/>
  </sheetPr>
  <dimension ref="A1:Q77"/>
  <sheetViews>
    <sheetView showGridLines="0" zoomScale="86" zoomScaleNormal="86" workbookViewId="0">
      <selection activeCell="G33" sqref="G33"/>
    </sheetView>
  </sheetViews>
  <sheetFormatPr defaultColWidth="0" defaultRowHeight="0" customHeight="1" zeroHeight="1" x14ac:dyDescent="0.35"/>
  <cols>
    <col min="1" max="1" width="4.453125" style="206" customWidth="1"/>
    <col min="2" max="2" width="2.453125" style="206" customWidth="1"/>
    <col min="3" max="3" width="8.453125" style="208" customWidth="1"/>
    <col min="4" max="4" width="2.81640625" style="206" customWidth="1"/>
    <col min="5" max="5" width="49.54296875" style="206" customWidth="1"/>
    <col min="6" max="6" width="42.54296875" style="206" customWidth="1"/>
    <col min="7" max="7" width="61.1796875" style="206" customWidth="1"/>
    <col min="8" max="8" width="12.453125" style="206" customWidth="1"/>
    <col min="9" max="11" width="9.1796875" style="206" hidden="1" customWidth="1"/>
    <col min="12" max="17" width="0" style="206" hidden="1" customWidth="1"/>
    <col min="18" max="16384" width="9.1796875" style="206" hidden="1"/>
  </cols>
  <sheetData>
    <row r="1" spans="2:12" ht="23.25" customHeight="1" x14ac:dyDescent="0.35">
      <c r="F1" s="202"/>
      <c r="G1" s="201" t="s">
        <v>203</v>
      </c>
    </row>
    <row r="2" spans="2:12" ht="12" customHeight="1" x14ac:dyDescent="0.35">
      <c r="F2" s="8"/>
      <c r="G2" s="33"/>
    </row>
    <row r="3" spans="2:12" ht="14.5" x14ac:dyDescent="0.35">
      <c r="E3" s="296"/>
      <c r="F3" s="296"/>
      <c r="G3" s="296"/>
      <c r="H3" s="37"/>
      <c r="I3" s="37"/>
      <c r="J3" s="37"/>
    </row>
    <row r="4" spans="2:12" s="28" customFormat="1" ht="14.5" x14ac:dyDescent="0.35">
      <c r="C4" s="157"/>
      <c r="D4" s="74"/>
      <c r="H4" s="29"/>
      <c r="I4" s="29"/>
    </row>
    <row r="5" spans="2:12" s="28" customFormat="1" ht="14.5" x14ac:dyDescent="0.35">
      <c r="C5" s="236" t="s">
        <v>225</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299" t="s">
        <v>202</v>
      </c>
      <c r="D9" s="299"/>
      <c r="E9" s="299"/>
      <c r="F9" s="299"/>
      <c r="G9" s="299"/>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2026/2027</v>
      </c>
      <c r="G11" s="31"/>
      <c r="H11" s="207"/>
      <c r="I11" s="207"/>
      <c r="J11" s="207"/>
      <c r="K11" s="207"/>
      <c r="L11" s="207"/>
    </row>
    <row r="12" spans="2:12" ht="14.5" x14ac:dyDescent="0.35">
      <c r="B12" s="200"/>
      <c r="E12" s="2" t="s">
        <v>9</v>
      </c>
      <c r="F12" s="158" t="str">
        <f>Capacity_Auction</f>
        <v>T-4</v>
      </c>
      <c r="G12" s="31"/>
      <c r="H12" s="207"/>
      <c r="I12" s="207"/>
      <c r="J12" s="207"/>
      <c r="K12" s="207"/>
      <c r="L12" s="207"/>
    </row>
    <row r="13" spans="2:12" ht="14.5" x14ac:dyDescent="0.35">
      <c r="B13" s="200"/>
      <c r="E13" s="2" t="s">
        <v>210</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204</v>
      </c>
      <c r="F15" s="34"/>
      <c r="G15" s="244" t="s">
        <v>262</v>
      </c>
      <c r="H15" s="5"/>
      <c r="I15" s="5"/>
      <c r="J15" s="5"/>
      <c r="K15" s="5"/>
      <c r="L15" s="5"/>
    </row>
    <row r="16" spans="2:12" ht="14.5" x14ac:dyDescent="0.35">
      <c r="E16" s="2" t="s">
        <v>211</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205</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4" customHeight="1" x14ac:dyDescent="0.35">
      <c r="E30" s="160" t="s">
        <v>44</v>
      </c>
      <c r="F30" s="34"/>
      <c r="G30" s="245" t="s">
        <v>47</v>
      </c>
      <c r="H30" s="207"/>
      <c r="I30" s="207"/>
      <c r="J30" s="207"/>
      <c r="K30" s="207"/>
      <c r="L30" s="207"/>
    </row>
    <row r="31" spans="5:12" ht="24" customHeight="1" x14ac:dyDescent="0.35">
      <c r="E31" s="160" t="s">
        <v>35</v>
      </c>
      <c r="F31" s="30"/>
      <c r="G31" s="245" t="s">
        <v>263</v>
      </c>
      <c r="H31" s="207"/>
      <c r="I31" s="207"/>
      <c r="J31" s="207"/>
      <c r="K31" s="207"/>
      <c r="L31" s="207"/>
    </row>
    <row r="32" spans="5:12" ht="22" x14ac:dyDescent="0.35">
      <c r="E32" s="267" t="s">
        <v>295</v>
      </c>
      <c r="F32" s="268"/>
      <c r="G32" s="244" t="s">
        <v>291</v>
      </c>
      <c r="H32" s="269"/>
      <c r="I32" s="269"/>
      <c r="J32" s="269"/>
      <c r="K32" s="269"/>
      <c r="L32" s="269"/>
    </row>
    <row r="33" spans="1:12" ht="14.5" x14ac:dyDescent="0.35">
      <c r="E33" s="267" t="s">
        <v>296</v>
      </c>
      <c r="F33" s="268"/>
      <c r="G33" s="244" t="s">
        <v>297</v>
      </c>
      <c r="H33" s="269"/>
      <c r="I33" s="269"/>
      <c r="J33" s="269"/>
      <c r="K33" s="269"/>
      <c r="L33" s="269"/>
    </row>
    <row r="34" spans="1:12" ht="19" customHeight="1" x14ac:dyDescent="0.35">
      <c r="E34" s="267" t="s">
        <v>283</v>
      </c>
      <c r="F34" s="268"/>
      <c r="G34" s="244" t="s">
        <v>292</v>
      </c>
      <c r="H34" s="269"/>
      <c r="I34" s="269"/>
      <c r="J34" s="269"/>
      <c r="K34" s="269"/>
      <c r="L34" s="269"/>
    </row>
    <row r="35" spans="1:12" ht="16.75" customHeight="1" x14ac:dyDescent="0.35">
      <c r="E35" s="218" t="s">
        <v>217</v>
      </c>
      <c r="F35" s="30"/>
      <c r="G35" s="244" t="s">
        <v>289</v>
      </c>
      <c r="H35" s="207"/>
      <c r="I35" s="207"/>
      <c r="J35" s="207"/>
      <c r="K35" s="207"/>
      <c r="L35" s="207"/>
    </row>
    <row r="36" spans="1:12" ht="25.75" customHeight="1" x14ac:dyDescent="0.35">
      <c r="E36" s="218" t="s">
        <v>218</v>
      </c>
      <c r="F36" s="30"/>
      <c r="G36" s="246" t="s">
        <v>290</v>
      </c>
      <c r="H36" s="207"/>
      <c r="I36" s="207"/>
      <c r="J36" s="207"/>
      <c r="K36" s="207"/>
      <c r="L36" s="207"/>
    </row>
    <row r="37" spans="1:12" ht="14.5" x14ac:dyDescent="0.35">
      <c r="E37" s="219" t="s">
        <v>219</v>
      </c>
      <c r="F37" s="30"/>
      <c r="G37" s="244" t="s">
        <v>221</v>
      </c>
      <c r="H37" s="207"/>
      <c r="I37" s="207"/>
      <c r="J37" s="207"/>
      <c r="K37" s="207"/>
      <c r="L37" s="207"/>
    </row>
    <row r="38" spans="1:12" ht="14.5" x14ac:dyDescent="0.35">
      <c r="E38" s="219" t="s">
        <v>220</v>
      </c>
      <c r="F38" s="30"/>
      <c r="G38" s="244" t="s">
        <v>222</v>
      </c>
      <c r="H38" s="207"/>
      <c r="I38" s="207"/>
      <c r="J38" s="207"/>
      <c r="K38" s="207"/>
      <c r="L38" s="207"/>
    </row>
    <row r="39" spans="1:12" ht="15" thickBot="1" x14ac:dyDescent="0.4">
      <c r="E39" s="15"/>
      <c r="F39" s="2"/>
      <c r="G39" s="118"/>
      <c r="H39" s="207"/>
      <c r="I39" s="207"/>
      <c r="J39" s="207"/>
      <c r="K39" s="207"/>
      <c r="L39" s="207"/>
    </row>
    <row r="40" spans="1:12" ht="15.75" customHeight="1" thickBot="1" x14ac:dyDescent="0.4">
      <c r="C40" s="161"/>
      <c r="D40" s="41"/>
      <c r="E40" s="309" t="s">
        <v>251</v>
      </c>
      <c r="F40" s="310"/>
      <c r="G40" s="311"/>
    </row>
    <row r="41" spans="1:12" ht="14.5" x14ac:dyDescent="0.35">
      <c r="C41" s="161"/>
      <c r="D41" s="41"/>
      <c r="E41" s="162" t="s">
        <v>2</v>
      </c>
      <c r="F41" s="163" t="s">
        <v>110</v>
      </c>
      <c r="G41" s="276" t="s">
        <v>23</v>
      </c>
    </row>
    <row r="42" spans="1:12" ht="15" thickBot="1" x14ac:dyDescent="0.4">
      <c r="A42" s="164"/>
      <c r="C42" s="343" t="s">
        <v>11</v>
      </c>
      <c r="D42" s="347"/>
      <c r="E42" s="205" t="s">
        <v>239</v>
      </c>
      <c r="F42" s="166"/>
      <c r="G42" s="247" t="s">
        <v>212</v>
      </c>
    </row>
    <row r="43" spans="1:12" ht="14.5" x14ac:dyDescent="0.35">
      <c r="A43" s="164"/>
      <c r="C43" s="343"/>
      <c r="D43" s="347"/>
      <c r="E43" s="165" t="s">
        <v>240</v>
      </c>
      <c r="F43" s="166"/>
      <c r="G43" s="97"/>
    </row>
    <row r="44" spans="1:12" ht="14.5" x14ac:dyDescent="0.35">
      <c r="A44" s="164"/>
      <c r="C44" s="343"/>
      <c r="D44" s="347"/>
      <c r="E44" s="165" t="s">
        <v>13</v>
      </c>
      <c r="F44" s="167"/>
      <c r="G44" s="97"/>
    </row>
    <row r="45" spans="1:12" ht="15" thickBot="1" x14ac:dyDescent="0.4">
      <c r="A45" s="164"/>
      <c r="C45" s="343"/>
      <c r="D45" s="347"/>
      <c r="E45" s="165" t="s">
        <v>14</v>
      </c>
      <c r="F45" s="167"/>
      <c r="G45" s="97"/>
    </row>
    <row r="46" spans="1:12" ht="15" thickBot="1" x14ac:dyDescent="0.4">
      <c r="A46" s="164"/>
      <c r="C46" s="343"/>
      <c r="D46" s="347"/>
      <c r="E46" s="168" t="s">
        <v>241</v>
      </c>
      <c r="F46" s="169"/>
      <c r="G46" s="248" t="s">
        <v>190</v>
      </c>
    </row>
    <row r="47" spans="1:12" ht="14.5" x14ac:dyDescent="0.35">
      <c r="A47" s="164"/>
      <c r="C47" s="312" t="s">
        <v>10</v>
      </c>
      <c r="D47" s="313"/>
      <c r="E47" s="220" t="s">
        <v>242</v>
      </c>
      <c r="F47" s="170"/>
      <c r="G47" s="249"/>
    </row>
    <row r="48" spans="1:12" ht="15" thickBot="1" x14ac:dyDescent="0.4">
      <c r="A48" s="164"/>
      <c r="C48" s="312"/>
      <c r="D48" s="313"/>
      <c r="E48" s="203" t="s">
        <v>243</v>
      </c>
      <c r="F48" s="171"/>
      <c r="G48" s="249"/>
    </row>
    <row r="49" spans="1:12" ht="15" thickBot="1" x14ac:dyDescent="0.4">
      <c r="A49" s="164"/>
      <c r="C49" s="340" t="s">
        <v>12</v>
      </c>
      <c r="D49" s="341"/>
      <c r="E49" s="204" t="s">
        <v>244</v>
      </c>
      <c r="F49" s="173">
        <f>F42+F47</f>
        <v>0</v>
      </c>
      <c r="G49" s="249"/>
    </row>
    <row r="50" spans="1:12" ht="14.5" x14ac:dyDescent="0.35">
      <c r="A50" s="164"/>
      <c r="C50" s="340"/>
      <c r="D50" s="341"/>
      <c r="E50" s="172" t="s">
        <v>245</v>
      </c>
      <c r="F50" s="166"/>
      <c r="G50" s="250" t="s">
        <v>24</v>
      </c>
    </row>
    <row r="51" spans="1:12" ht="15" thickBot="1" x14ac:dyDescent="0.4">
      <c r="A51" s="4"/>
      <c r="C51" s="174"/>
      <c r="D51" s="175"/>
      <c r="E51" s="4"/>
      <c r="F51" s="4"/>
      <c r="G51" s="4"/>
      <c r="H51" s="5"/>
      <c r="I51" s="5"/>
      <c r="J51" s="5"/>
      <c r="K51" s="5"/>
      <c r="L51" s="5"/>
    </row>
    <row r="52" spans="1:12" ht="15.75" customHeight="1" thickBot="1" x14ac:dyDescent="0.4">
      <c r="C52" s="176"/>
      <c r="D52" s="176"/>
      <c r="E52" s="309" t="s">
        <v>254</v>
      </c>
      <c r="F52" s="310"/>
      <c r="G52" s="311"/>
    </row>
    <row r="53" spans="1:12" ht="14.5" x14ac:dyDescent="0.35">
      <c r="C53" s="176"/>
      <c r="D53" s="176"/>
      <c r="E53" s="163" t="s">
        <v>2</v>
      </c>
      <c r="F53" s="163" t="s">
        <v>110</v>
      </c>
      <c r="G53" s="177" t="s">
        <v>23</v>
      </c>
    </row>
    <row r="54" spans="1:12" ht="14.5" x14ac:dyDescent="0.35">
      <c r="C54" s="340" t="s">
        <v>12</v>
      </c>
      <c r="D54" s="345"/>
      <c r="E54" s="178" t="s">
        <v>254</v>
      </c>
      <c r="F54" s="169"/>
      <c r="G54" s="251" t="s">
        <v>34</v>
      </c>
    </row>
    <row r="55" spans="1:12" ht="15" thickBot="1" x14ac:dyDescent="0.4">
      <c r="C55" s="340"/>
      <c r="D55" s="345"/>
      <c r="E55" s="178" t="s">
        <v>255</v>
      </c>
      <c r="F55" s="171"/>
      <c r="G55" s="252" t="s">
        <v>213</v>
      </c>
    </row>
    <row r="56" spans="1:12" ht="15" thickBot="1" x14ac:dyDescent="0.4">
      <c r="C56" s="180"/>
      <c r="D56" s="57"/>
      <c r="F56" s="4"/>
      <c r="G56" s="4"/>
      <c r="H56" s="5"/>
      <c r="I56" s="5"/>
      <c r="J56" s="5"/>
      <c r="K56" s="5"/>
      <c r="L56" s="5"/>
    </row>
    <row r="57" spans="1:12" ht="17.5" thickBot="1" x14ac:dyDescent="0.4">
      <c r="C57" s="180"/>
      <c r="D57" s="57"/>
      <c r="E57" s="346" t="s">
        <v>250</v>
      </c>
      <c r="F57" s="346"/>
      <c r="G57" s="346"/>
    </row>
    <row r="58" spans="1:12" ht="15" thickBot="1" x14ac:dyDescent="0.4">
      <c r="C58" s="180"/>
      <c r="D58" s="57"/>
      <c r="E58" s="190" t="s">
        <v>2</v>
      </c>
      <c r="F58" s="191" t="s">
        <v>110</v>
      </c>
      <c r="G58" s="192" t="s">
        <v>23</v>
      </c>
    </row>
    <row r="59" spans="1:12" ht="36.5" thickBot="1" x14ac:dyDescent="0.4">
      <c r="C59" s="343" t="s">
        <v>11</v>
      </c>
      <c r="D59" s="347"/>
      <c r="E59" s="213" t="s">
        <v>246</v>
      </c>
      <c r="F59" s="214"/>
      <c r="G59" s="253" t="s">
        <v>224</v>
      </c>
    </row>
    <row r="60" spans="1:12" ht="36.5" thickBot="1" x14ac:dyDescent="0.4">
      <c r="C60" s="312" t="s">
        <v>10</v>
      </c>
      <c r="D60" s="313"/>
      <c r="E60" s="215" t="s">
        <v>247</v>
      </c>
      <c r="F60" s="216"/>
      <c r="G60" s="254" t="s">
        <v>266</v>
      </c>
    </row>
    <row r="61" spans="1:12" ht="14.5" x14ac:dyDescent="0.35">
      <c r="C61" s="340" t="s">
        <v>12</v>
      </c>
      <c r="D61" s="341"/>
      <c r="E61" s="178" t="s">
        <v>248</v>
      </c>
      <c r="F61" s="186">
        <f>F59+F60</f>
        <v>0</v>
      </c>
      <c r="G61" s="255" t="s">
        <v>279</v>
      </c>
    </row>
    <row r="62" spans="1:12" ht="14.5" x14ac:dyDescent="0.35">
      <c r="C62" s="340"/>
      <c r="D62" s="341"/>
      <c r="E62" s="181" t="s">
        <v>252</v>
      </c>
      <c r="F62" s="187"/>
      <c r="G62" s="256" t="s">
        <v>213</v>
      </c>
    </row>
    <row r="63" spans="1:12" ht="15" thickBot="1" x14ac:dyDescent="0.4">
      <c r="C63" s="340"/>
      <c r="D63" s="341"/>
      <c r="E63" s="179" t="s">
        <v>249</v>
      </c>
      <c r="F63" s="188"/>
      <c r="G63" s="254" t="s">
        <v>213</v>
      </c>
      <c r="H63" s="5"/>
      <c r="I63" s="5"/>
      <c r="J63" s="5"/>
      <c r="K63" s="5"/>
      <c r="L63" s="5"/>
    </row>
    <row r="64" spans="1:12" ht="15" thickBot="1" x14ac:dyDescent="0.4">
      <c r="C64" s="180"/>
      <c r="D64" s="175"/>
      <c r="E64" s="39"/>
      <c r="F64" s="4"/>
      <c r="G64" s="4"/>
      <c r="H64" s="5"/>
      <c r="I64" s="5"/>
      <c r="J64" s="5"/>
      <c r="K64" s="5"/>
      <c r="L64" s="5"/>
    </row>
    <row r="65" spans="3:7" ht="17.5" thickBot="1" x14ac:dyDescent="0.4">
      <c r="C65" s="180"/>
      <c r="D65" s="57"/>
      <c r="E65" s="342" t="s">
        <v>256</v>
      </c>
      <c r="F65" s="342"/>
      <c r="G65" s="342"/>
    </row>
    <row r="66" spans="3:7" ht="14.5" x14ac:dyDescent="0.35">
      <c r="C66" s="180"/>
      <c r="D66" s="57"/>
      <c r="E66" s="163" t="s">
        <v>2</v>
      </c>
      <c r="F66" s="163" t="s">
        <v>110</v>
      </c>
      <c r="G66" s="177" t="s">
        <v>23</v>
      </c>
    </row>
    <row r="67" spans="3:7" ht="36" x14ac:dyDescent="0.35">
      <c r="C67" s="343" t="s">
        <v>11</v>
      </c>
      <c r="D67" s="344"/>
      <c r="E67" s="221" t="s">
        <v>253</v>
      </c>
      <c r="F67" s="182"/>
      <c r="G67" s="275" t="s">
        <v>265</v>
      </c>
    </row>
    <row r="68" spans="3:7" ht="36.5" thickBot="1" x14ac:dyDescent="0.4">
      <c r="C68" s="312" t="s">
        <v>10</v>
      </c>
      <c r="D68" s="313"/>
      <c r="E68" s="212" t="s">
        <v>223</v>
      </c>
      <c r="F68" s="183"/>
      <c r="G68" s="275" t="s">
        <v>264</v>
      </c>
    </row>
    <row r="69" spans="3:7" ht="15" customHeight="1" x14ac:dyDescent="0.35">
      <c r="C69" s="184"/>
      <c r="D69" s="4"/>
      <c r="E69" s="4"/>
      <c r="F69" s="4"/>
      <c r="G69" s="4"/>
    </row>
    <row r="70" spans="3:7" ht="18" customHeight="1" x14ac:dyDescent="0.35">
      <c r="C70" s="184"/>
      <c r="D70" s="4"/>
      <c r="E70" s="4"/>
      <c r="F70" s="4"/>
      <c r="G70" s="4"/>
    </row>
    <row r="71" spans="3:7" ht="15" customHeight="1" x14ac:dyDescent="0.35">
      <c r="C71" s="184"/>
      <c r="D71" s="4"/>
      <c r="E71" s="4"/>
      <c r="F71" s="4"/>
      <c r="G71" s="4"/>
    </row>
    <row r="72" spans="3:7" ht="14.5" hidden="1" x14ac:dyDescent="0.35"/>
    <row r="73" spans="3:7" ht="14.5" hidden="1" x14ac:dyDescent="0.35"/>
    <row r="74" spans="3:7" ht="14.5" hidden="1" x14ac:dyDescent="0.35"/>
    <row r="75" spans="3:7" ht="14.5" hidden="1" x14ac:dyDescent="0.35"/>
    <row r="76" spans="3:7" ht="14.5" hidden="1" x14ac:dyDescent="0.35"/>
    <row r="77" spans="3:7" ht="15" hidden="1" customHeight="1" x14ac:dyDescent="0.35"/>
  </sheetData>
  <mergeCells count="15">
    <mergeCell ref="C49:D50"/>
    <mergeCell ref="E3:G3"/>
    <mergeCell ref="C9:G9"/>
    <mergeCell ref="E40:G40"/>
    <mergeCell ref="C42:D46"/>
    <mergeCell ref="C47:D48"/>
    <mergeCell ref="E65:G65"/>
    <mergeCell ref="C67:D67"/>
    <mergeCell ref="C68:D68"/>
    <mergeCell ref="E52:G52"/>
    <mergeCell ref="C54:D55"/>
    <mergeCell ref="E57:G57"/>
    <mergeCell ref="C59:D59"/>
    <mergeCell ref="C60:D60"/>
    <mergeCell ref="C61:D63"/>
  </mergeCells>
  <dataValidations count="12">
    <dataValidation type="list" allowBlank="1" showInputMessage="1" showErrorMessage="1" sqref="F67:F69" xr:uid="{6A47B92A-CB66-41D9-96F6-E1630648DBD2}">
      <formula1>"No, Yes"</formula1>
    </dataValidation>
    <dataValidation type="list" allowBlank="1" showInputMessage="1" showErrorMessage="1" sqref="F22" xr:uid="{55A89167-9D8E-4885-9CAC-F4443A8F89A0}">
      <formula1>"Demand Side Unit, Gas Turbine, Other Storage,  Hydro, Steam T+$E$21urbine, Pumped Hydr+$A$21o Storage, System Wide, Wind, Solar, Interconnector"</formula1>
    </dataValidation>
    <dataValidation type="list" allowBlank="1" showInputMessage="1" showErrorMessage="1" sqref="F23" xr:uid="{11D9CA0F-6FA5-4ED2-8759-B07DC267EE5C}">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D427080C-B810-402C-921D-CE10113F2A9C}">
      <formula1>"Variable, Not Variable"</formula1>
    </dataValidation>
    <dataValidation type="list" allowBlank="1" showInputMessage="1" showErrorMessage="1" sqref="F31" xr:uid="{70F603A8-612A-459E-969C-9CF501AAF8B6}">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2BBD9631-2128-40C9-8FF9-76C5094255BC}">
      <formula1>"Yes, No"</formula1>
    </dataValidation>
    <dataValidation type="list" allowBlank="1" showInputMessage="1" showErrorMessage="1" sqref="F24" xr:uid="{6E6169B2-E799-4F91-83DF-F3C0E036E70C}">
      <formula1>"Dispatchable, Controllable, None"</formula1>
    </dataValidation>
    <dataValidation type="list" allowBlank="1" showInputMessage="1" showErrorMessage="1" sqref="F29" xr:uid="{3C6DCB47-9719-434F-B43E-8E2B6CAB7937}">
      <formula1>"Existing, New, Both Existing and New"</formula1>
    </dataValidation>
    <dataValidation type="list" allowBlank="1" showInputMessage="1" showErrorMessage="1" sqref="F26" xr:uid="{7FE32B9B-08AF-4EC1-AC1E-1ACC685D6E4F}">
      <formula1>"SEM"</formula1>
    </dataValidation>
    <dataValidation type="list" allowBlank="1" showInputMessage="1" showErrorMessage="1" sqref="F20:F21" xr:uid="{01948D31-F7E8-4394-8759-44F2F2CA75C3}">
      <formula1>"Owner, Intermediary"</formula1>
    </dataValidation>
    <dataValidation type="list" allowBlank="1" showInputMessage="1" showErrorMessage="1" sqref="F27" xr:uid="{A0B0A756-4B91-4F0B-8AAB-500AA5992E94}">
      <formula1>"L1-1, L1-2, L1-3"</formula1>
    </dataValidation>
    <dataValidation type="decimal" operator="greaterThan" allowBlank="1" showInputMessage="1" showErrorMessage="1" errorTitle="Numerical Values Only" error="Please enter a numerical value and do not include any text." sqref="F32:F36" xr:uid="{0C50EF7E-68D6-45FE-B51A-9A0799931879}">
      <formula1>0</formula1>
    </dataValidation>
  </dataValidations>
  <pageMargins left="0.25" right="0.25" top="0.75" bottom="0.75" header="0.3" footer="0.3"/>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81640625" style="206" customWidth="1"/>
    <col min="5" max="6" width="10.54296875" style="206" customWidth="1"/>
    <col min="7" max="7" width="11" style="206" customWidth="1"/>
    <col min="8" max="8" width="15.54296875" style="206" customWidth="1"/>
    <col min="9" max="9" width="13.54296875" style="206" customWidth="1"/>
    <col min="10" max="10" width="19.453125" style="206" customWidth="1"/>
    <col min="11" max="11" width="12.453125" style="206" customWidth="1"/>
    <col min="12" max="12" width="17" style="206" customWidth="1"/>
    <col min="13" max="13" width="20.54296875" style="206" customWidth="1"/>
    <col min="14" max="14" width="4.1796875" style="206" customWidth="1"/>
    <col min="15" max="18" width="0" style="206" hidden="1" customWidth="1"/>
    <col min="19" max="16384" width="9.17968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401" t="s">
        <v>129</v>
      </c>
      <c r="C6" s="401"/>
      <c r="D6" s="401"/>
      <c r="E6" s="401"/>
      <c r="F6" s="401"/>
      <c r="G6" s="401"/>
      <c r="H6" s="401"/>
      <c r="I6" s="401"/>
      <c r="J6" s="401"/>
      <c r="K6" s="401"/>
      <c r="L6" s="401"/>
      <c r="M6" s="401"/>
    </row>
    <row r="7" spans="2:13" ht="14.5" x14ac:dyDescent="0.35"/>
    <row r="8" spans="2:13" ht="15" customHeight="1" x14ac:dyDescent="0.35">
      <c r="B8" s="402" t="s">
        <v>197</v>
      </c>
      <c r="C8" s="402"/>
      <c r="D8" s="402"/>
      <c r="E8" s="402"/>
      <c r="F8" s="402"/>
      <c r="G8" s="402"/>
      <c r="H8" s="402"/>
      <c r="I8" s="402"/>
      <c r="J8" s="402"/>
      <c r="K8" s="402"/>
      <c r="L8" s="402"/>
      <c r="M8" s="402"/>
    </row>
    <row r="9" spans="2:13" ht="14.5" x14ac:dyDescent="0.35">
      <c r="B9" s="402"/>
      <c r="C9" s="402"/>
      <c r="D9" s="402"/>
      <c r="E9" s="402"/>
      <c r="F9" s="402"/>
      <c r="G9" s="402"/>
      <c r="H9" s="402"/>
      <c r="I9" s="402"/>
      <c r="J9" s="402"/>
      <c r="K9" s="402"/>
      <c r="L9" s="402"/>
      <c r="M9" s="402"/>
    </row>
    <row r="10" spans="2:13" ht="14.5" x14ac:dyDescent="0.35">
      <c r="B10" s="402"/>
      <c r="C10" s="402"/>
      <c r="D10" s="402"/>
      <c r="E10" s="402"/>
      <c r="F10" s="402"/>
      <c r="G10" s="402"/>
      <c r="H10" s="402"/>
      <c r="I10" s="402"/>
      <c r="J10" s="402"/>
      <c r="K10" s="402"/>
      <c r="L10" s="402"/>
      <c r="M10" s="40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403" t="str">
        <f>'CU1'!F19</f>
        <v>GU/DSU/IC_nnnnnn</v>
      </c>
      <c r="F13" s="404"/>
      <c r="G13" s="404"/>
      <c r="H13" s="404"/>
      <c r="I13" s="40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406" t="s">
        <v>132</v>
      </c>
      <c r="C16" s="406"/>
      <c r="D16" s="406"/>
      <c r="E16" s="406"/>
      <c r="F16" s="406"/>
      <c r="G16" s="406"/>
      <c r="H16" s="406"/>
      <c r="I16" s="406"/>
      <c r="J16" s="406"/>
      <c r="K16" s="406"/>
      <c r="L16" s="406"/>
      <c r="M16" s="406"/>
    </row>
    <row r="17" spans="2:13" ht="14.5" x14ac:dyDescent="0.35">
      <c r="B17" s="406"/>
      <c r="C17" s="406"/>
      <c r="D17" s="406"/>
      <c r="E17" s="406"/>
      <c r="F17" s="406"/>
      <c r="G17" s="406"/>
      <c r="H17" s="406"/>
      <c r="I17" s="406"/>
      <c r="J17" s="406"/>
      <c r="K17" s="406"/>
      <c r="L17" s="406"/>
      <c r="M17" s="406"/>
    </row>
    <row r="18" spans="2:13" ht="14.5" x14ac:dyDescent="0.35">
      <c r="B18" s="226"/>
      <c r="C18" s="226"/>
      <c r="D18" s="226"/>
      <c r="E18" s="226"/>
      <c r="F18" s="226"/>
      <c r="G18" s="226"/>
      <c r="H18" s="226"/>
      <c r="I18" s="226"/>
      <c r="J18" s="226"/>
      <c r="K18" s="226"/>
      <c r="L18" s="226"/>
      <c r="M18" s="226"/>
    </row>
    <row r="19" spans="2:13" ht="14.5" x14ac:dyDescent="0.35">
      <c r="B19" s="233" t="s">
        <v>133</v>
      </c>
      <c r="C19" s="226"/>
      <c r="E19" s="366" t="s">
        <v>209</v>
      </c>
      <c r="F19" s="366"/>
      <c r="G19" s="366"/>
      <c r="H19" s="366"/>
      <c r="I19" s="366"/>
      <c r="J19" s="226"/>
      <c r="K19" s="226"/>
      <c r="L19" s="226"/>
      <c r="M19" s="226"/>
    </row>
    <row r="20" spans="2:13" ht="14.5" x14ac:dyDescent="0.35">
      <c r="B20" s="197" t="s">
        <v>206</v>
      </c>
      <c r="E20" s="407"/>
      <c r="F20" s="408"/>
      <c r="G20" s="408"/>
      <c r="H20" s="408"/>
      <c r="I20" s="409"/>
      <c r="J20" s="226"/>
      <c r="K20" s="226"/>
      <c r="L20" s="226"/>
      <c r="M20" s="226"/>
    </row>
    <row r="21" spans="2:13" ht="14.5" x14ac:dyDescent="0.35">
      <c r="B21" s="199" t="s">
        <v>207</v>
      </c>
      <c r="E21" s="366"/>
      <c r="F21" s="366"/>
      <c r="G21" s="366"/>
      <c r="H21" s="366"/>
      <c r="I21" s="366"/>
      <c r="J21" s="226"/>
      <c r="K21" s="226"/>
      <c r="L21" s="226"/>
      <c r="M21" s="226"/>
    </row>
    <row r="22" spans="2:13" ht="14.5" x14ac:dyDescent="0.35">
      <c r="B22" s="197" t="s">
        <v>208</v>
      </c>
      <c r="E22" s="407"/>
      <c r="F22" s="408"/>
      <c r="G22" s="408"/>
      <c r="H22" s="408"/>
      <c r="I22" s="409"/>
      <c r="J22" s="226"/>
      <c r="K22" s="226"/>
      <c r="L22" s="226"/>
      <c r="M22" s="226"/>
    </row>
    <row r="23" spans="2:13" ht="14.5" x14ac:dyDescent="0.35">
      <c r="B23" s="199" t="s">
        <v>214</v>
      </c>
      <c r="C23" s="198"/>
      <c r="E23" s="366" t="s">
        <v>209</v>
      </c>
      <c r="F23" s="366"/>
      <c r="G23" s="366"/>
      <c r="H23" s="366"/>
      <c r="I23" s="366"/>
      <c r="J23" s="226"/>
      <c r="K23" s="226"/>
      <c r="L23" s="226"/>
      <c r="M23" s="226"/>
    </row>
    <row r="24" spans="2:13" ht="14.5" x14ac:dyDescent="0.35">
      <c r="B24" s="197"/>
      <c r="E24" s="226"/>
      <c r="F24" s="226"/>
      <c r="G24" s="226"/>
      <c r="H24" s="226"/>
    </row>
    <row r="25" spans="2:13" ht="14.5" x14ac:dyDescent="0.35">
      <c r="B25" s="348" t="s">
        <v>227</v>
      </c>
      <c r="C25" s="349"/>
      <c r="D25" s="349"/>
      <c r="E25" s="349"/>
      <c r="F25" s="349"/>
      <c r="G25" s="349"/>
      <c r="H25" s="349"/>
      <c r="I25" s="349"/>
      <c r="J25" s="349"/>
      <c r="K25" s="349"/>
      <c r="L25" s="349"/>
      <c r="M25" s="350"/>
    </row>
    <row r="26" spans="2:13" ht="14.5" x14ac:dyDescent="0.35">
      <c r="B26" s="351"/>
      <c r="C26" s="352"/>
      <c r="D26" s="352"/>
      <c r="E26" s="352"/>
      <c r="F26" s="352"/>
      <c r="G26" s="352"/>
      <c r="H26" s="352"/>
      <c r="I26" s="352"/>
      <c r="J26" s="352"/>
      <c r="K26" s="352"/>
      <c r="L26" s="352"/>
      <c r="M26" s="353"/>
    </row>
    <row r="27" spans="2:13" ht="14.5" x14ac:dyDescent="0.35">
      <c r="B27" s="351"/>
      <c r="C27" s="352"/>
      <c r="D27" s="352"/>
      <c r="E27" s="352"/>
      <c r="F27" s="352"/>
      <c r="G27" s="352"/>
      <c r="H27" s="352"/>
      <c r="I27" s="352"/>
      <c r="J27" s="352"/>
      <c r="K27" s="352"/>
      <c r="L27" s="352"/>
      <c r="M27" s="353"/>
    </row>
    <row r="28" spans="2:13" ht="14.5" x14ac:dyDescent="0.35">
      <c r="B28" s="351"/>
      <c r="C28" s="352"/>
      <c r="D28" s="352"/>
      <c r="E28" s="352"/>
      <c r="F28" s="352"/>
      <c r="G28" s="352"/>
      <c r="H28" s="352"/>
      <c r="I28" s="352"/>
      <c r="J28" s="352"/>
      <c r="K28" s="352"/>
      <c r="L28" s="352"/>
      <c r="M28" s="353"/>
    </row>
    <row r="29" spans="2:13" ht="14.5" x14ac:dyDescent="0.35">
      <c r="B29" s="351"/>
      <c r="C29" s="352"/>
      <c r="D29" s="352"/>
      <c r="E29" s="352"/>
      <c r="F29" s="352"/>
      <c r="G29" s="352"/>
      <c r="H29" s="352"/>
      <c r="I29" s="352"/>
      <c r="J29" s="352"/>
      <c r="K29" s="352"/>
      <c r="L29" s="352"/>
      <c r="M29" s="353"/>
    </row>
    <row r="30" spans="2:13" ht="14.5" x14ac:dyDescent="0.35">
      <c r="B30" s="351"/>
      <c r="C30" s="352"/>
      <c r="D30" s="352"/>
      <c r="E30" s="352"/>
      <c r="F30" s="352"/>
      <c r="G30" s="352"/>
      <c r="H30" s="352"/>
      <c r="I30" s="352"/>
      <c r="J30" s="352"/>
      <c r="K30" s="352"/>
      <c r="L30" s="352"/>
      <c r="M30" s="353"/>
    </row>
    <row r="31" spans="2:13" ht="14.5" x14ac:dyDescent="0.35">
      <c r="B31" s="351"/>
      <c r="C31" s="352"/>
      <c r="D31" s="352"/>
      <c r="E31" s="352"/>
      <c r="F31" s="352"/>
      <c r="G31" s="352"/>
      <c r="H31" s="352"/>
      <c r="I31" s="352"/>
      <c r="J31" s="352"/>
      <c r="K31" s="352"/>
      <c r="L31" s="352"/>
      <c r="M31" s="353"/>
    </row>
    <row r="32" spans="2:13" ht="14.5" x14ac:dyDescent="0.35">
      <c r="B32" s="351"/>
      <c r="C32" s="352"/>
      <c r="D32" s="352"/>
      <c r="E32" s="352"/>
      <c r="F32" s="352"/>
      <c r="G32" s="352"/>
      <c r="H32" s="352"/>
      <c r="I32" s="352"/>
      <c r="J32" s="352"/>
      <c r="K32" s="352"/>
      <c r="L32" s="352"/>
      <c r="M32" s="353"/>
    </row>
    <row r="33" spans="2:13" ht="14.5" x14ac:dyDescent="0.35">
      <c r="B33" s="351"/>
      <c r="C33" s="352"/>
      <c r="D33" s="352"/>
      <c r="E33" s="352"/>
      <c r="F33" s="352"/>
      <c r="G33" s="352"/>
      <c r="H33" s="352"/>
      <c r="I33" s="352"/>
      <c r="J33" s="352"/>
      <c r="K33" s="352"/>
      <c r="L33" s="352"/>
      <c r="M33" s="353"/>
    </row>
    <row r="34" spans="2:13" ht="14.5" x14ac:dyDescent="0.35">
      <c r="B34" s="354"/>
      <c r="C34" s="355"/>
      <c r="D34" s="355"/>
      <c r="E34" s="355"/>
      <c r="F34" s="355"/>
      <c r="G34" s="355"/>
      <c r="H34" s="355"/>
      <c r="I34" s="355"/>
      <c r="J34" s="355"/>
      <c r="K34" s="355"/>
      <c r="L34" s="355"/>
      <c r="M34" s="356"/>
    </row>
    <row r="35" spans="2:13" ht="14.5" x14ac:dyDescent="0.35"/>
    <row r="36" spans="2:13" ht="19.5" thickBot="1" x14ac:dyDescent="0.45">
      <c r="B36" s="134" t="s">
        <v>134</v>
      </c>
      <c r="C36" s="134"/>
      <c r="D36" s="134"/>
      <c r="E36" s="134"/>
      <c r="F36" s="134"/>
      <c r="G36" s="134"/>
      <c r="H36" s="134"/>
      <c r="I36" s="134"/>
      <c r="J36" s="134"/>
      <c r="K36" s="134"/>
      <c r="L36" s="134"/>
      <c r="M36" s="134"/>
    </row>
    <row r="37" spans="2:13" ht="31.4" customHeight="1" thickTop="1" x14ac:dyDescent="0.35">
      <c r="B37" s="410" t="s">
        <v>135</v>
      </c>
      <c r="C37" s="410"/>
      <c r="D37" s="410"/>
      <c r="E37" s="410"/>
      <c r="F37" s="410"/>
      <c r="G37" s="410"/>
      <c r="H37" s="410"/>
      <c r="I37" s="410"/>
      <c r="J37" s="410"/>
      <c r="K37" s="410"/>
      <c r="L37" s="410"/>
      <c r="M37" s="410"/>
    </row>
    <row r="38" spans="2:13" ht="14.5" x14ac:dyDescent="0.35">
      <c r="B38" s="229"/>
      <c r="C38" s="229"/>
      <c r="D38" s="229"/>
      <c r="E38" s="229"/>
      <c r="F38" s="229"/>
      <c r="G38" s="229"/>
      <c r="H38" s="229"/>
      <c r="I38" s="229"/>
      <c r="J38" s="229"/>
      <c r="K38" s="229"/>
      <c r="L38" s="229"/>
      <c r="M38" s="229"/>
    </row>
    <row r="39" spans="2:13" ht="14.5" x14ac:dyDescent="0.35">
      <c r="B39" s="398" t="s">
        <v>136</v>
      </c>
      <c r="C39" s="399"/>
      <c r="D39" s="399"/>
      <c r="E39" s="399"/>
      <c r="F39" s="399"/>
      <c r="G39" s="400"/>
      <c r="H39" s="234" t="s">
        <v>137</v>
      </c>
      <c r="I39" s="234" t="s">
        <v>138</v>
      </c>
      <c r="J39" s="398" t="s">
        <v>139</v>
      </c>
      <c r="K39" s="399"/>
      <c r="L39" s="399"/>
      <c r="M39" s="400"/>
    </row>
    <row r="40" spans="2:13" ht="14.5" x14ac:dyDescent="0.35">
      <c r="B40" s="372" t="s">
        <v>140</v>
      </c>
      <c r="C40" s="373"/>
      <c r="D40" s="373"/>
      <c r="E40" s="373"/>
      <c r="F40" s="373"/>
      <c r="G40" s="374"/>
      <c r="H40" s="378"/>
      <c r="I40" s="378"/>
      <c r="J40" s="379"/>
      <c r="K40" s="380"/>
      <c r="L40" s="380"/>
      <c r="M40" s="381"/>
    </row>
    <row r="41" spans="2:13" ht="14.5" x14ac:dyDescent="0.35">
      <c r="B41" s="375"/>
      <c r="C41" s="376"/>
      <c r="D41" s="376"/>
      <c r="E41" s="376"/>
      <c r="F41" s="376"/>
      <c r="G41" s="377"/>
      <c r="H41" s="378"/>
      <c r="I41" s="378"/>
      <c r="J41" s="382"/>
      <c r="K41" s="383"/>
      <c r="L41" s="383"/>
      <c r="M41" s="384"/>
    </row>
    <row r="42" spans="2:13" ht="14.5" x14ac:dyDescent="0.35">
      <c r="B42" s="385" t="s">
        <v>141</v>
      </c>
      <c r="C42" s="386"/>
      <c r="D42" s="386"/>
      <c r="E42" s="386"/>
      <c r="F42" s="386"/>
      <c r="G42" s="387"/>
      <c r="H42" s="391"/>
      <c r="I42" s="391"/>
      <c r="J42" s="392"/>
      <c r="K42" s="393"/>
      <c r="L42" s="393"/>
      <c r="M42" s="394"/>
    </row>
    <row r="43" spans="2:13" ht="14.5" x14ac:dyDescent="0.35">
      <c r="B43" s="388"/>
      <c r="C43" s="389"/>
      <c r="D43" s="389"/>
      <c r="E43" s="389"/>
      <c r="F43" s="389"/>
      <c r="G43" s="390"/>
      <c r="H43" s="391"/>
      <c r="I43" s="391"/>
      <c r="J43" s="395"/>
      <c r="K43" s="396"/>
      <c r="L43" s="396"/>
      <c r="M43" s="397"/>
    </row>
    <row r="44" spans="2:13" ht="14.5" x14ac:dyDescent="0.35">
      <c r="B44" s="372" t="s">
        <v>142</v>
      </c>
      <c r="C44" s="373"/>
      <c r="D44" s="373"/>
      <c r="E44" s="373"/>
      <c r="F44" s="373"/>
      <c r="G44" s="374"/>
      <c r="H44" s="378"/>
      <c r="I44" s="378"/>
      <c r="J44" s="379"/>
      <c r="K44" s="380"/>
      <c r="L44" s="380"/>
      <c r="M44" s="381"/>
    </row>
    <row r="45" spans="2:13" ht="14.5" x14ac:dyDescent="0.35">
      <c r="B45" s="375"/>
      <c r="C45" s="376"/>
      <c r="D45" s="376"/>
      <c r="E45" s="376"/>
      <c r="F45" s="376"/>
      <c r="G45" s="377"/>
      <c r="H45" s="378"/>
      <c r="I45" s="378"/>
      <c r="J45" s="382"/>
      <c r="K45" s="383"/>
      <c r="L45" s="383"/>
      <c r="M45" s="384"/>
    </row>
    <row r="46" spans="2:13" ht="14.5" x14ac:dyDescent="0.35">
      <c r="B46" s="385" t="s">
        <v>143</v>
      </c>
      <c r="C46" s="386"/>
      <c r="D46" s="386"/>
      <c r="E46" s="386"/>
      <c r="F46" s="386"/>
      <c r="G46" s="387"/>
      <c r="H46" s="391"/>
      <c r="I46" s="391"/>
      <c r="J46" s="392"/>
      <c r="K46" s="393"/>
      <c r="L46" s="393"/>
      <c r="M46" s="394"/>
    </row>
    <row r="47" spans="2:13" ht="14.5" x14ac:dyDescent="0.35">
      <c r="B47" s="388"/>
      <c r="C47" s="389"/>
      <c r="D47" s="389"/>
      <c r="E47" s="389"/>
      <c r="F47" s="389"/>
      <c r="G47" s="390"/>
      <c r="H47" s="391"/>
      <c r="I47" s="391"/>
      <c r="J47" s="395"/>
      <c r="K47" s="396"/>
      <c r="L47" s="396"/>
      <c r="M47" s="397"/>
    </row>
    <row r="48" spans="2:13" ht="14.5" x14ac:dyDescent="0.35">
      <c r="B48" s="372" t="s">
        <v>144</v>
      </c>
      <c r="C48" s="373"/>
      <c r="D48" s="373"/>
      <c r="E48" s="373"/>
      <c r="F48" s="373"/>
      <c r="G48" s="374"/>
      <c r="H48" s="378"/>
      <c r="I48" s="378"/>
      <c r="J48" s="379"/>
      <c r="K48" s="380"/>
      <c r="L48" s="380"/>
      <c r="M48" s="381"/>
    </row>
    <row r="49" spans="2:13" ht="14.5" x14ac:dyDescent="0.35">
      <c r="B49" s="375"/>
      <c r="C49" s="376"/>
      <c r="D49" s="376"/>
      <c r="E49" s="376"/>
      <c r="F49" s="376"/>
      <c r="G49" s="377"/>
      <c r="H49" s="378"/>
      <c r="I49" s="378"/>
      <c r="J49" s="382"/>
      <c r="K49" s="383"/>
      <c r="L49" s="383"/>
      <c r="M49" s="384"/>
    </row>
    <row r="50" spans="2:13" ht="14.5" x14ac:dyDescent="0.35">
      <c r="B50" s="385" t="s">
        <v>145</v>
      </c>
      <c r="C50" s="386"/>
      <c r="D50" s="386"/>
      <c r="E50" s="386"/>
      <c r="F50" s="386"/>
      <c r="G50" s="387"/>
      <c r="H50" s="391"/>
      <c r="I50" s="391"/>
      <c r="J50" s="392"/>
      <c r="K50" s="393"/>
      <c r="L50" s="393"/>
      <c r="M50" s="394"/>
    </row>
    <row r="51" spans="2:13" ht="14.5" x14ac:dyDescent="0.35">
      <c r="B51" s="388"/>
      <c r="C51" s="389"/>
      <c r="D51" s="389"/>
      <c r="E51" s="389"/>
      <c r="F51" s="389"/>
      <c r="G51" s="390"/>
      <c r="H51" s="391"/>
      <c r="I51" s="391"/>
      <c r="J51" s="395"/>
      <c r="K51" s="396"/>
      <c r="L51" s="396"/>
      <c r="M51" s="397"/>
    </row>
    <row r="52" spans="2:13" ht="14.5" x14ac:dyDescent="0.35">
      <c r="B52" s="372" t="s">
        <v>146</v>
      </c>
      <c r="C52" s="373"/>
      <c r="D52" s="373"/>
      <c r="E52" s="373"/>
      <c r="F52" s="373"/>
      <c r="G52" s="374"/>
      <c r="H52" s="378"/>
      <c r="I52" s="378"/>
      <c r="J52" s="379"/>
      <c r="K52" s="380"/>
      <c r="L52" s="380"/>
      <c r="M52" s="381"/>
    </row>
    <row r="53" spans="2:13" ht="14.5" x14ac:dyDescent="0.35">
      <c r="B53" s="375"/>
      <c r="C53" s="376"/>
      <c r="D53" s="376"/>
      <c r="E53" s="376"/>
      <c r="F53" s="376"/>
      <c r="G53" s="377"/>
      <c r="H53" s="378"/>
      <c r="I53" s="378"/>
      <c r="J53" s="382"/>
      <c r="K53" s="383"/>
      <c r="L53" s="383"/>
      <c r="M53" s="384"/>
    </row>
    <row r="54" spans="2:13" ht="14.5" x14ac:dyDescent="0.35">
      <c r="B54" s="385" t="s">
        <v>147</v>
      </c>
      <c r="C54" s="386"/>
      <c r="D54" s="386"/>
      <c r="E54" s="386"/>
      <c r="F54" s="386"/>
      <c r="G54" s="387"/>
      <c r="H54" s="391"/>
      <c r="I54" s="391"/>
      <c r="J54" s="392"/>
      <c r="K54" s="393"/>
      <c r="L54" s="393"/>
      <c r="M54" s="394"/>
    </row>
    <row r="55" spans="2:13" ht="14.5" x14ac:dyDescent="0.35">
      <c r="B55" s="388"/>
      <c r="C55" s="389"/>
      <c r="D55" s="389"/>
      <c r="E55" s="389"/>
      <c r="F55" s="389"/>
      <c r="G55" s="390"/>
      <c r="H55" s="391"/>
      <c r="I55" s="391"/>
      <c r="J55" s="395"/>
      <c r="K55" s="396"/>
      <c r="L55" s="396"/>
      <c r="M55" s="397"/>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65" t="s">
        <v>149</v>
      </c>
      <c r="C60" s="365"/>
      <c r="D60" s="365"/>
      <c r="E60" s="365"/>
      <c r="F60" s="365"/>
      <c r="G60" s="365"/>
      <c r="H60" s="365"/>
      <c r="I60" s="365"/>
      <c r="J60" s="365"/>
      <c r="K60" s="365"/>
      <c r="L60" s="365"/>
      <c r="M60" s="365"/>
    </row>
    <row r="61" spans="2:13" ht="14.5" x14ac:dyDescent="0.35">
      <c r="B61" s="365"/>
      <c r="C61" s="365"/>
      <c r="D61" s="365"/>
      <c r="E61" s="365"/>
      <c r="F61" s="365"/>
      <c r="G61" s="365"/>
      <c r="H61" s="365"/>
      <c r="I61" s="365"/>
      <c r="J61" s="365"/>
      <c r="K61" s="365"/>
      <c r="L61" s="365"/>
      <c r="M61" s="365"/>
    </row>
    <row r="62" spans="2:13" ht="14.5" x14ac:dyDescent="0.35"/>
    <row r="63" spans="2:13" ht="14.5" x14ac:dyDescent="0.35">
      <c r="B63" s="206" t="s">
        <v>150</v>
      </c>
      <c r="I63" s="136"/>
    </row>
    <row r="64" spans="2:13" ht="14.5" x14ac:dyDescent="0.35">
      <c r="B64" s="206" t="s">
        <v>151</v>
      </c>
      <c r="I64" s="366"/>
      <c r="J64" s="366"/>
      <c r="K64" s="366"/>
      <c r="L64" s="366"/>
      <c r="M64" s="366"/>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367" t="s">
        <v>258</v>
      </c>
      <c r="C69" s="367"/>
      <c r="D69" s="367"/>
      <c r="E69" s="367"/>
      <c r="F69" s="367"/>
      <c r="G69" s="367"/>
      <c r="H69" s="367"/>
      <c r="I69" s="367"/>
      <c r="J69" s="367"/>
      <c r="K69" s="367"/>
      <c r="L69" s="367"/>
      <c r="M69" s="367"/>
    </row>
    <row r="70" spans="1:13" ht="14.5" x14ac:dyDescent="0.35">
      <c r="B70" s="367"/>
      <c r="C70" s="367"/>
      <c r="D70" s="367"/>
      <c r="E70" s="367"/>
      <c r="F70" s="367"/>
      <c r="G70" s="367"/>
      <c r="H70" s="367"/>
      <c r="I70" s="367"/>
      <c r="J70" s="367"/>
      <c r="K70" s="367"/>
      <c r="L70" s="367"/>
      <c r="M70" s="367"/>
    </row>
    <row r="71" spans="1:13" ht="8.15" customHeight="1" x14ac:dyDescent="0.35">
      <c r="B71" s="230"/>
      <c r="C71" s="230"/>
      <c r="D71" s="230"/>
      <c r="E71" s="230"/>
      <c r="F71" s="230"/>
      <c r="G71" s="230"/>
      <c r="H71" s="230"/>
      <c r="I71" s="230"/>
      <c r="J71" s="230"/>
      <c r="K71" s="230"/>
      <c r="L71" s="230"/>
      <c r="M71" s="230"/>
    </row>
    <row r="72" spans="1:13" ht="15" customHeight="1" x14ac:dyDescent="0.35">
      <c r="B72" s="266" t="s">
        <v>154</v>
      </c>
      <c r="D72" s="138"/>
      <c r="E72" s="138"/>
      <c r="F72" s="138"/>
      <c r="G72" s="138"/>
      <c r="H72" s="138"/>
      <c r="I72" s="138"/>
      <c r="J72" s="138"/>
      <c r="K72" s="366"/>
      <c r="L72" s="366"/>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280</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281</v>
      </c>
      <c r="C80" s="4"/>
      <c r="D80" s="4"/>
      <c r="E80" s="4"/>
      <c r="F80" s="4"/>
      <c r="G80" s="4"/>
      <c r="H80" s="4"/>
      <c r="I80" s="4"/>
      <c r="J80" s="4"/>
      <c r="K80" s="4"/>
      <c r="L80" s="4"/>
      <c r="M80" s="4"/>
    </row>
    <row r="81" spans="2:13" ht="45" customHeight="1" thickBot="1" x14ac:dyDescent="0.4">
      <c r="B81" s="140" t="s">
        <v>157</v>
      </c>
      <c r="C81" s="140" t="s">
        <v>158</v>
      </c>
      <c r="D81" s="368" t="s">
        <v>200</v>
      </c>
      <c r="E81" s="369"/>
      <c r="F81" s="189" t="s">
        <v>201</v>
      </c>
      <c r="G81" s="140" t="s">
        <v>198</v>
      </c>
      <c r="H81" s="140" t="s">
        <v>159</v>
      </c>
      <c r="I81" s="140" t="s">
        <v>160</v>
      </c>
      <c r="J81" s="140" t="s">
        <v>161</v>
      </c>
      <c r="K81" s="140" t="s">
        <v>162</v>
      </c>
      <c r="L81" s="140" t="s">
        <v>163</v>
      </c>
      <c r="M81" s="141" t="s">
        <v>164</v>
      </c>
    </row>
    <row r="82" spans="2:13" ht="30" customHeight="1" x14ac:dyDescent="0.35">
      <c r="B82" s="142"/>
      <c r="C82" s="142"/>
      <c r="D82" s="370"/>
      <c r="E82" s="371"/>
      <c r="F82" s="227"/>
      <c r="G82" s="142"/>
      <c r="H82" s="143"/>
      <c r="I82" s="142"/>
      <c r="J82" s="143"/>
      <c r="K82" s="143"/>
      <c r="L82" s="143"/>
      <c r="M82" s="142"/>
    </row>
    <row r="83" spans="2:13" ht="30" customHeight="1" x14ac:dyDescent="0.35">
      <c r="B83" s="144"/>
      <c r="C83" s="144"/>
      <c r="D83" s="358"/>
      <c r="E83" s="359"/>
      <c r="F83" s="228"/>
      <c r="G83" s="144"/>
      <c r="H83" s="145"/>
      <c r="I83" s="144"/>
      <c r="J83" s="144"/>
      <c r="K83" s="144"/>
      <c r="L83" s="144"/>
      <c r="M83" s="144"/>
    </row>
    <row r="84" spans="2:13" ht="30" customHeight="1" x14ac:dyDescent="0.35">
      <c r="B84" s="146"/>
      <c r="C84" s="146"/>
      <c r="D84" s="360"/>
      <c r="E84" s="361"/>
      <c r="F84" s="231"/>
      <c r="G84" s="147"/>
      <c r="H84" s="147"/>
      <c r="I84" s="146"/>
      <c r="J84" s="147"/>
      <c r="K84" s="147"/>
      <c r="L84" s="147"/>
      <c r="M84" s="146"/>
    </row>
    <row r="85" spans="2:13" ht="30" customHeight="1" x14ac:dyDescent="0.35">
      <c r="B85" s="144"/>
      <c r="C85" s="144"/>
      <c r="D85" s="358"/>
      <c r="E85" s="359"/>
      <c r="F85" s="228"/>
      <c r="G85" s="144"/>
      <c r="H85" s="144"/>
      <c r="I85" s="144"/>
      <c r="J85" s="144"/>
      <c r="K85" s="145"/>
      <c r="L85" s="144"/>
      <c r="M85" s="144"/>
    </row>
    <row r="86" spans="2:13" ht="30" customHeight="1" x14ac:dyDescent="0.35">
      <c r="B86" s="146"/>
      <c r="C86" s="146"/>
      <c r="D86" s="360"/>
      <c r="E86" s="361"/>
      <c r="F86" s="231"/>
      <c r="G86" s="147"/>
      <c r="H86" s="147"/>
      <c r="I86" s="146"/>
      <c r="J86" s="147"/>
      <c r="K86" s="147"/>
      <c r="L86" s="147"/>
      <c r="M86" s="146"/>
    </row>
    <row r="87" spans="2:13" ht="30" customHeight="1" x14ac:dyDescent="0.35">
      <c r="B87" s="144"/>
      <c r="C87" s="144"/>
      <c r="D87" s="358"/>
      <c r="E87" s="359"/>
      <c r="F87" s="228"/>
      <c r="G87" s="144"/>
      <c r="H87" s="144"/>
      <c r="I87" s="144"/>
      <c r="J87" s="144"/>
      <c r="K87" s="145"/>
      <c r="L87" s="144"/>
      <c r="M87" s="144"/>
    </row>
    <row r="88" spans="2:13" ht="30" customHeight="1" x14ac:dyDescent="0.35">
      <c r="B88" s="146"/>
      <c r="C88" s="146"/>
      <c r="D88" s="360"/>
      <c r="E88" s="361"/>
      <c r="F88" s="231"/>
      <c r="G88" s="147"/>
      <c r="H88" s="147"/>
      <c r="I88" s="146"/>
      <c r="J88" s="147"/>
      <c r="K88" s="147"/>
      <c r="L88" s="147"/>
      <c r="M88" s="146"/>
    </row>
    <row r="89" spans="2:13" ht="30" customHeight="1" x14ac:dyDescent="0.35">
      <c r="B89" s="144"/>
      <c r="C89" s="144"/>
      <c r="D89" s="358"/>
      <c r="E89" s="359"/>
      <c r="F89" s="228"/>
      <c r="G89" s="144"/>
      <c r="H89" s="144"/>
      <c r="I89" s="144"/>
      <c r="J89" s="144"/>
      <c r="K89" s="145"/>
      <c r="L89" s="144"/>
      <c r="M89" s="144"/>
    </row>
    <row r="90" spans="2:13" ht="30" customHeight="1" x14ac:dyDescent="0.35">
      <c r="B90" s="146"/>
      <c r="C90" s="146"/>
      <c r="D90" s="360"/>
      <c r="E90" s="361"/>
      <c r="F90" s="231"/>
      <c r="G90" s="147"/>
      <c r="H90" s="147"/>
      <c r="I90" s="146"/>
      <c r="J90" s="147"/>
      <c r="K90" s="147"/>
      <c r="L90" s="147"/>
      <c r="M90" s="146"/>
    </row>
    <row r="91" spans="2:13" ht="30" customHeight="1" x14ac:dyDescent="0.35">
      <c r="B91" s="144"/>
      <c r="C91" s="144"/>
      <c r="D91" s="358"/>
      <c r="E91" s="359"/>
      <c r="F91" s="22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362"/>
      <c r="E100" s="362"/>
      <c r="F100" s="232"/>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48" t="s">
        <v>227</v>
      </c>
      <c r="C105" s="349"/>
      <c r="D105" s="349"/>
      <c r="E105" s="349"/>
      <c r="F105" s="349"/>
      <c r="G105" s="349"/>
      <c r="H105" s="349"/>
      <c r="I105" s="349"/>
      <c r="J105" s="349"/>
      <c r="K105" s="349"/>
      <c r="L105" s="349"/>
      <c r="M105" s="350"/>
    </row>
    <row r="106" spans="2:13" ht="15" customHeight="1" x14ac:dyDescent="0.35">
      <c r="B106" s="351"/>
      <c r="C106" s="352"/>
      <c r="D106" s="352"/>
      <c r="E106" s="352"/>
      <c r="F106" s="352"/>
      <c r="G106" s="352"/>
      <c r="H106" s="352"/>
      <c r="I106" s="352"/>
      <c r="J106" s="352"/>
      <c r="K106" s="352"/>
      <c r="L106" s="352"/>
      <c r="M106" s="353"/>
    </row>
    <row r="107" spans="2:13" ht="15" customHeight="1" x14ac:dyDescent="0.35">
      <c r="B107" s="351"/>
      <c r="C107" s="352"/>
      <c r="D107" s="352"/>
      <c r="E107" s="352"/>
      <c r="F107" s="352"/>
      <c r="G107" s="352"/>
      <c r="H107" s="352"/>
      <c r="I107" s="352"/>
      <c r="J107" s="352"/>
      <c r="K107" s="352"/>
      <c r="L107" s="352"/>
      <c r="M107" s="353"/>
    </row>
    <row r="108" spans="2:13" ht="15" customHeight="1" x14ac:dyDescent="0.35">
      <c r="B108" s="351"/>
      <c r="C108" s="352"/>
      <c r="D108" s="352"/>
      <c r="E108" s="352"/>
      <c r="F108" s="352"/>
      <c r="G108" s="352"/>
      <c r="H108" s="352"/>
      <c r="I108" s="352"/>
      <c r="J108" s="352"/>
      <c r="K108" s="352"/>
      <c r="L108" s="352"/>
      <c r="M108" s="353"/>
    </row>
    <row r="109" spans="2:13" ht="15" customHeight="1" x14ac:dyDescent="0.35">
      <c r="B109" s="354"/>
      <c r="C109" s="355"/>
      <c r="D109" s="355"/>
      <c r="E109" s="355"/>
      <c r="F109" s="355"/>
      <c r="G109" s="355"/>
      <c r="H109" s="355"/>
      <c r="I109" s="355"/>
      <c r="J109" s="355"/>
      <c r="K109" s="355"/>
      <c r="L109" s="355"/>
      <c r="M109" s="356"/>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5" customHeight="1" x14ac:dyDescent="0.35">
      <c r="B113" s="363" t="s">
        <v>175</v>
      </c>
      <c r="C113" s="364"/>
      <c r="D113" s="364"/>
      <c r="E113" s="364"/>
      <c r="F113" s="364"/>
      <c r="G113" s="364"/>
      <c r="H113" s="364"/>
      <c r="I113" s="364"/>
      <c r="J113" s="364"/>
      <c r="K113" s="364"/>
      <c r="L113" s="364"/>
    </row>
    <row r="114" spans="2:13" ht="14.5" x14ac:dyDescent="0.35">
      <c r="B114" s="364"/>
      <c r="C114" s="364"/>
      <c r="D114" s="364"/>
      <c r="E114" s="364"/>
      <c r="F114" s="364"/>
      <c r="G114" s="364"/>
      <c r="H114" s="364"/>
      <c r="I114" s="364"/>
      <c r="J114" s="364"/>
      <c r="K114" s="364"/>
      <c r="L114" s="364"/>
    </row>
    <row r="115" spans="2:13" ht="14.5" x14ac:dyDescent="0.35"/>
    <row r="116" spans="2:13" ht="14.5" x14ac:dyDescent="0.35">
      <c r="B116" s="348" t="s">
        <v>227</v>
      </c>
      <c r="C116" s="349"/>
      <c r="D116" s="349"/>
      <c r="E116" s="349"/>
      <c r="F116" s="349"/>
      <c r="G116" s="349"/>
      <c r="H116" s="349"/>
      <c r="I116" s="349"/>
      <c r="J116" s="349"/>
      <c r="K116" s="349"/>
      <c r="L116" s="349"/>
      <c r="M116" s="350"/>
    </row>
    <row r="117" spans="2:13" ht="14.5" x14ac:dyDescent="0.35">
      <c r="B117" s="351"/>
      <c r="C117" s="352"/>
      <c r="D117" s="352"/>
      <c r="E117" s="352"/>
      <c r="F117" s="352"/>
      <c r="G117" s="352"/>
      <c r="H117" s="352"/>
      <c r="I117" s="352"/>
      <c r="J117" s="352"/>
      <c r="K117" s="352"/>
      <c r="L117" s="352"/>
      <c r="M117" s="353"/>
    </row>
    <row r="118" spans="2:13" ht="14.5" x14ac:dyDescent="0.35">
      <c r="B118" s="351"/>
      <c r="C118" s="352"/>
      <c r="D118" s="352"/>
      <c r="E118" s="352"/>
      <c r="F118" s="352"/>
      <c r="G118" s="352"/>
      <c r="H118" s="352"/>
      <c r="I118" s="352"/>
      <c r="J118" s="352"/>
      <c r="K118" s="352"/>
      <c r="L118" s="352"/>
      <c r="M118" s="353"/>
    </row>
    <row r="119" spans="2:13" ht="14.5" x14ac:dyDescent="0.35">
      <c r="B119" s="351"/>
      <c r="C119" s="352"/>
      <c r="D119" s="352"/>
      <c r="E119" s="352"/>
      <c r="F119" s="352"/>
      <c r="G119" s="352"/>
      <c r="H119" s="352"/>
      <c r="I119" s="352"/>
      <c r="J119" s="352"/>
      <c r="K119" s="352"/>
      <c r="L119" s="352"/>
      <c r="M119" s="353"/>
    </row>
    <row r="120" spans="2:13" ht="14.5" x14ac:dyDescent="0.35">
      <c r="B120" s="354"/>
      <c r="C120" s="355"/>
      <c r="D120" s="355"/>
      <c r="E120" s="355"/>
      <c r="F120" s="355"/>
      <c r="G120" s="355"/>
      <c r="H120" s="355"/>
      <c r="I120" s="355"/>
      <c r="J120" s="355"/>
      <c r="K120" s="355"/>
      <c r="L120" s="355"/>
      <c r="M120" s="356"/>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357" t="s">
        <v>187</v>
      </c>
      <c r="D137" s="357"/>
      <c r="E137" s="357"/>
      <c r="F137" s="357"/>
      <c r="G137" s="357"/>
      <c r="H137" s="357"/>
      <c r="I137" s="357"/>
      <c r="J137" s="357"/>
      <c r="K137" s="357"/>
      <c r="L137" s="357"/>
      <c r="M137" s="357"/>
    </row>
    <row r="138" spans="1:14" ht="14.5" x14ac:dyDescent="0.35">
      <c r="C138" s="357"/>
      <c r="D138" s="357"/>
      <c r="E138" s="357"/>
      <c r="F138" s="357"/>
      <c r="G138" s="357"/>
      <c r="H138" s="357"/>
      <c r="I138" s="357"/>
      <c r="J138" s="357"/>
      <c r="K138" s="357"/>
      <c r="L138" s="357"/>
      <c r="M138" s="357"/>
    </row>
    <row r="139" spans="1:14" ht="14.5" x14ac:dyDescent="0.35">
      <c r="C139" s="357"/>
      <c r="D139" s="357"/>
      <c r="E139" s="357"/>
      <c r="F139" s="357"/>
      <c r="G139" s="357"/>
      <c r="H139" s="357"/>
      <c r="I139" s="357"/>
      <c r="J139" s="357"/>
      <c r="K139" s="357"/>
      <c r="L139" s="357"/>
      <c r="M139" s="357"/>
    </row>
    <row r="140" spans="1:14" ht="14.5" x14ac:dyDescent="0.35">
      <c r="C140" s="357"/>
      <c r="D140" s="357"/>
      <c r="E140" s="357"/>
      <c r="F140" s="357"/>
      <c r="G140" s="357"/>
      <c r="H140" s="357"/>
      <c r="I140" s="357"/>
      <c r="J140" s="357"/>
      <c r="K140" s="357"/>
      <c r="L140" s="357"/>
      <c r="M140" s="35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39:G39"/>
    <mergeCell ref="J39:M39"/>
    <mergeCell ref="B6:M6"/>
    <mergeCell ref="B8:M10"/>
    <mergeCell ref="E13:I13"/>
    <mergeCell ref="B16:M17"/>
    <mergeCell ref="E19:I19"/>
    <mergeCell ref="E20:I20"/>
    <mergeCell ref="E21:I21"/>
    <mergeCell ref="E22:I22"/>
    <mergeCell ref="E23:I23"/>
    <mergeCell ref="B25:M34"/>
    <mergeCell ref="B37:M37"/>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D88:E88"/>
    <mergeCell ref="B60:M61"/>
    <mergeCell ref="I64:M64"/>
    <mergeCell ref="B69:M70"/>
    <mergeCell ref="D81:E81"/>
    <mergeCell ref="D82:E82"/>
    <mergeCell ref="D83:E83"/>
    <mergeCell ref="D84:E84"/>
    <mergeCell ref="D85:E85"/>
    <mergeCell ref="D86:E86"/>
    <mergeCell ref="D87:E87"/>
    <mergeCell ref="K72:L72"/>
    <mergeCell ref="B116:M120"/>
    <mergeCell ref="C137:M140"/>
    <mergeCell ref="D89:E89"/>
    <mergeCell ref="D90:E90"/>
    <mergeCell ref="D91:E91"/>
    <mergeCell ref="D100:E100"/>
    <mergeCell ref="B105:M109"/>
    <mergeCell ref="B113:L114"/>
  </mergeCells>
  <dataValidations count="5">
    <dataValidation type="list" allowBlank="1" showInputMessage="1" showErrorMessage="1" sqref="I63 H82:H99" xr:uid="{00000000-0002-0000-0C00-000000000000}">
      <formula1>"Yes, No"</formula1>
    </dataValidation>
    <dataValidation type="list" allowBlank="1" showInputMessage="1" showErrorMessage="1" sqref="K82:K99" xr:uid="{00000000-0002-0000-0C00-000001000000}">
      <formula1>"Curtailment, Back Up"</formula1>
    </dataValidation>
    <dataValidation type="list" allowBlank="1" showInputMessage="1" showErrorMessage="1" sqref="M82:M99" xr:uid="{00000000-0002-0000-0C00-000002000000}">
      <formula1>"Not started, Early stages, Agreement in principle, Contracts signed"</formula1>
    </dataValidation>
    <dataValidation type="list" allowBlank="1" showInputMessage="1" showErrorMessage="1" sqref="E22:I22" xr:uid="{00000000-0002-0000-0C00-000003000000}">
      <formula1>"Greenfield, Brownfield, Existing Site"</formula1>
    </dataValidation>
    <dataValidation type="list" allowBlank="1" showInputMessage="1" showErrorMessage="1" sqref="E20:I20" xr:uid="{00000000-0002-0000-0C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4629" r:id="rId4" name="Check Box 5">
              <controlPr defaultSize="0" autoFill="0" autoLine="0" autoPict="0">
                <anchor moveWithCells="1">
                  <from>
                    <xdr:col>1</xdr:col>
                    <xdr:colOff>190500</xdr:colOff>
                    <xdr:row>127</xdr:row>
                    <xdr:rowOff>76200</xdr:rowOff>
                  </from>
                  <to>
                    <xdr:col>1</xdr:col>
                    <xdr:colOff>412750</xdr:colOff>
                    <xdr:row>128</xdr:row>
                    <xdr:rowOff>12700</xdr:rowOff>
                  </to>
                </anchor>
              </controlPr>
            </control>
          </mc:Choice>
        </mc:AlternateContent>
        <mc:AlternateContent xmlns:mc="http://schemas.openxmlformats.org/markup-compatibility/2006">
          <mc:Choice Requires="x14">
            <control shapeId="154630" r:id="rId5" name="Check Box 6">
              <controlPr defaultSize="0" autoFill="0" autoLine="0" autoPict="0">
                <anchor moveWithCells="1">
                  <from>
                    <xdr:col>1</xdr:col>
                    <xdr:colOff>203200</xdr:colOff>
                    <xdr:row>136</xdr:row>
                    <xdr:rowOff>76200</xdr:rowOff>
                  </from>
                  <to>
                    <xdr:col>1</xdr:col>
                    <xdr:colOff>419100</xdr:colOff>
                    <xdr:row>137</xdr:row>
                    <xdr:rowOff>12700</xdr:rowOff>
                  </to>
                </anchor>
              </controlPr>
            </control>
          </mc:Choice>
        </mc:AlternateContent>
        <mc:AlternateContent xmlns:mc="http://schemas.openxmlformats.org/markup-compatibility/2006">
          <mc:Choice Requires="x14">
            <control shapeId="154631" r:id="rId6" name="Check Box 7">
              <controlPr defaultSize="0" autoFill="0" autoLine="0" autoPict="0">
                <anchor moveWithCells="1">
                  <from>
                    <xdr:col>1</xdr:col>
                    <xdr:colOff>190500</xdr:colOff>
                    <xdr:row>133</xdr:row>
                    <xdr:rowOff>76200</xdr:rowOff>
                  </from>
                  <to>
                    <xdr:col>1</xdr:col>
                    <xdr:colOff>412750</xdr:colOff>
                    <xdr:row>134</xdr:row>
                    <xdr:rowOff>12700</xdr:rowOff>
                  </to>
                </anchor>
              </controlPr>
            </control>
          </mc:Choice>
        </mc:AlternateContent>
        <mc:AlternateContent xmlns:mc="http://schemas.openxmlformats.org/markup-compatibility/2006">
          <mc:Choice Requires="x14">
            <control shapeId="154632" r:id="rId7" name="Check Box 8">
              <controlPr defaultSize="0" autoFill="0" autoLine="0" autoPict="0">
                <anchor moveWithCells="1">
                  <from>
                    <xdr:col>1</xdr:col>
                    <xdr:colOff>190500</xdr:colOff>
                    <xdr:row>121</xdr:row>
                    <xdr:rowOff>76200</xdr:rowOff>
                  </from>
                  <to>
                    <xdr:col>1</xdr:col>
                    <xdr:colOff>412750</xdr:colOff>
                    <xdr:row>122</xdr:row>
                    <xdr:rowOff>12700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81640625" style="206" customWidth="1"/>
    <col min="5" max="6" width="10.54296875" style="206" customWidth="1"/>
    <col min="7" max="7" width="11" style="206" customWidth="1"/>
    <col min="8" max="8" width="15.54296875" style="206" customWidth="1"/>
    <col min="9" max="9" width="13.54296875" style="206" customWidth="1"/>
    <col min="10" max="10" width="19.453125" style="206" customWidth="1"/>
    <col min="11" max="11" width="12.453125" style="206" customWidth="1"/>
    <col min="12" max="12" width="17" style="206" customWidth="1"/>
    <col min="13" max="13" width="20.54296875" style="206" customWidth="1"/>
    <col min="14" max="14" width="4.1796875" style="206" customWidth="1"/>
    <col min="15" max="18" width="0" style="206" hidden="1" customWidth="1"/>
    <col min="19" max="16384" width="9.17968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401" t="s">
        <v>129</v>
      </c>
      <c r="C6" s="401"/>
      <c r="D6" s="401"/>
      <c r="E6" s="401"/>
      <c r="F6" s="401"/>
      <c r="G6" s="401"/>
      <c r="H6" s="401"/>
      <c r="I6" s="401"/>
      <c r="J6" s="401"/>
      <c r="K6" s="401"/>
      <c r="L6" s="401"/>
      <c r="M6" s="401"/>
    </row>
    <row r="7" spans="2:13" ht="14.5" x14ac:dyDescent="0.35"/>
    <row r="8" spans="2:13" ht="15" customHeight="1" x14ac:dyDescent="0.35">
      <c r="B8" s="402" t="s">
        <v>197</v>
      </c>
      <c r="C8" s="402"/>
      <c r="D8" s="402"/>
      <c r="E8" s="402"/>
      <c r="F8" s="402"/>
      <c r="G8" s="402"/>
      <c r="H8" s="402"/>
      <c r="I8" s="402"/>
      <c r="J8" s="402"/>
      <c r="K8" s="402"/>
      <c r="L8" s="402"/>
      <c r="M8" s="402"/>
    </row>
    <row r="9" spans="2:13" ht="14.5" x14ac:dyDescent="0.35">
      <c r="B9" s="402"/>
      <c r="C9" s="402"/>
      <c r="D9" s="402"/>
      <c r="E9" s="402"/>
      <c r="F9" s="402"/>
      <c r="G9" s="402"/>
      <c r="H9" s="402"/>
      <c r="I9" s="402"/>
      <c r="J9" s="402"/>
      <c r="K9" s="402"/>
      <c r="L9" s="402"/>
      <c r="M9" s="402"/>
    </row>
    <row r="10" spans="2:13" ht="14.5" x14ac:dyDescent="0.35">
      <c r="B10" s="402"/>
      <c r="C10" s="402"/>
      <c r="D10" s="402"/>
      <c r="E10" s="402"/>
      <c r="F10" s="402"/>
      <c r="G10" s="402"/>
      <c r="H10" s="402"/>
      <c r="I10" s="402"/>
      <c r="J10" s="402"/>
      <c r="K10" s="402"/>
      <c r="L10" s="402"/>
      <c r="M10" s="40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403" t="str">
        <f>'CU1'!F19</f>
        <v>GU/DSU/IC_nnnnnn</v>
      </c>
      <c r="F13" s="404"/>
      <c r="G13" s="404"/>
      <c r="H13" s="404"/>
      <c r="I13" s="40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406" t="s">
        <v>132</v>
      </c>
      <c r="C16" s="406"/>
      <c r="D16" s="406"/>
      <c r="E16" s="406"/>
      <c r="F16" s="406"/>
      <c r="G16" s="406"/>
      <c r="H16" s="406"/>
      <c r="I16" s="406"/>
      <c r="J16" s="406"/>
      <c r="K16" s="406"/>
      <c r="L16" s="406"/>
      <c r="M16" s="406"/>
    </row>
    <row r="17" spans="2:13" ht="14.5" x14ac:dyDescent="0.35">
      <c r="B17" s="406"/>
      <c r="C17" s="406"/>
      <c r="D17" s="406"/>
      <c r="E17" s="406"/>
      <c r="F17" s="406"/>
      <c r="G17" s="406"/>
      <c r="H17" s="406"/>
      <c r="I17" s="406"/>
      <c r="J17" s="406"/>
      <c r="K17" s="406"/>
      <c r="L17" s="406"/>
      <c r="M17" s="40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66" t="s">
        <v>209</v>
      </c>
      <c r="F19" s="366"/>
      <c r="G19" s="366"/>
      <c r="H19" s="366"/>
      <c r="I19" s="366"/>
      <c r="J19" s="264"/>
      <c r="K19" s="264"/>
      <c r="L19" s="264"/>
      <c r="M19" s="264"/>
    </row>
    <row r="20" spans="2:13" ht="14.5" x14ac:dyDescent="0.35">
      <c r="B20" s="197" t="s">
        <v>206</v>
      </c>
      <c r="E20" s="407"/>
      <c r="F20" s="408"/>
      <c r="G20" s="408"/>
      <c r="H20" s="408"/>
      <c r="I20" s="409"/>
      <c r="J20" s="264"/>
      <c r="K20" s="264"/>
      <c r="L20" s="264"/>
      <c r="M20" s="264"/>
    </row>
    <row r="21" spans="2:13" ht="14.5" x14ac:dyDescent="0.35">
      <c r="B21" s="199" t="s">
        <v>207</v>
      </c>
      <c r="E21" s="366"/>
      <c r="F21" s="366"/>
      <c r="G21" s="366"/>
      <c r="H21" s="366"/>
      <c r="I21" s="366"/>
      <c r="J21" s="264"/>
      <c r="K21" s="264"/>
      <c r="L21" s="264"/>
      <c r="M21" s="264"/>
    </row>
    <row r="22" spans="2:13" ht="14.5" x14ac:dyDescent="0.35">
      <c r="B22" s="197" t="s">
        <v>208</v>
      </c>
      <c r="E22" s="407"/>
      <c r="F22" s="408"/>
      <c r="G22" s="408"/>
      <c r="H22" s="408"/>
      <c r="I22" s="409"/>
      <c r="J22" s="264"/>
      <c r="K22" s="264"/>
      <c r="L22" s="264"/>
      <c r="M22" s="264"/>
    </row>
    <row r="23" spans="2:13" ht="14.5" x14ac:dyDescent="0.35">
      <c r="B23" s="199" t="s">
        <v>214</v>
      </c>
      <c r="C23" s="198"/>
      <c r="E23" s="366" t="s">
        <v>209</v>
      </c>
      <c r="F23" s="366"/>
      <c r="G23" s="366"/>
      <c r="H23" s="366"/>
      <c r="I23" s="366"/>
      <c r="J23" s="264"/>
      <c r="K23" s="264"/>
      <c r="L23" s="264"/>
      <c r="M23" s="264"/>
    </row>
    <row r="24" spans="2:13" ht="14.5" x14ac:dyDescent="0.35">
      <c r="B24" s="197"/>
      <c r="E24" s="264"/>
      <c r="F24" s="264"/>
      <c r="G24" s="264"/>
      <c r="H24" s="264"/>
    </row>
    <row r="25" spans="2:13" ht="14.5" x14ac:dyDescent="0.35">
      <c r="B25" s="348" t="s">
        <v>227</v>
      </c>
      <c r="C25" s="349"/>
      <c r="D25" s="349"/>
      <c r="E25" s="349"/>
      <c r="F25" s="349"/>
      <c r="G25" s="349"/>
      <c r="H25" s="349"/>
      <c r="I25" s="349"/>
      <c r="J25" s="349"/>
      <c r="K25" s="349"/>
      <c r="L25" s="349"/>
      <c r="M25" s="350"/>
    </row>
    <row r="26" spans="2:13" ht="14.5" x14ac:dyDescent="0.35">
      <c r="B26" s="351"/>
      <c r="C26" s="352"/>
      <c r="D26" s="352"/>
      <c r="E26" s="352"/>
      <c r="F26" s="352"/>
      <c r="G26" s="352"/>
      <c r="H26" s="352"/>
      <c r="I26" s="352"/>
      <c r="J26" s="352"/>
      <c r="K26" s="352"/>
      <c r="L26" s="352"/>
      <c r="M26" s="353"/>
    </row>
    <row r="27" spans="2:13" ht="14.5" x14ac:dyDescent="0.35">
      <c r="B27" s="351"/>
      <c r="C27" s="352"/>
      <c r="D27" s="352"/>
      <c r="E27" s="352"/>
      <c r="F27" s="352"/>
      <c r="G27" s="352"/>
      <c r="H27" s="352"/>
      <c r="I27" s="352"/>
      <c r="J27" s="352"/>
      <c r="K27" s="352"/>
      <c r="L27" s="352"/>
      <c r="M27" s="353"/>
    </row>
    <row r="28" spans="2:13" ht="14.5" x14ac:dyDescent="0.35">
      <c r="B28" s="351"/>
      <c r="C28" s="352"/>
      <c r="D28" s="352"/>
      <c r="E28" s="352"/>
      <c r="F28" s="352"/>
      <c r="G28" s="352"/>
      <c r="H28" s="352"/>
      <c r="I28" s="352"/>
      <c r="J28" s="352"/>
      <c r="K28" s="352"/>
      <c r="L28" s="352"/>
      <c r="M28" s="353"/>
    </row>
    <row r="29" spans="2:13" ht="14.5" x14ac:dyDescent="0.35">
      <c r="B29" s="351"/>
      <c r="C29" s="352"/>
      <c r="D29" s="352"/>
      <c r="E29" s="352"/>
      <c r="F29" s="352"/>
      <c r="G29" s="352"/>
      <c r="H29" s="352"/>
      <c r="I29" s="352"/>
      <c r="J29" s="352"/>
      <c r="K29" s="352"/>
      <c r="L29" s="352"/>
      <c r="M29" s="353"/>
    </row>
    <row r="30" spans="2:13" ht="14.5" x14ac:dyDescent="0.35">
      <c r="B30" s="351"/>
      <c r="C30" s="352"/>
      <c r="D30" s="352"/>
      <c r="E30" s="352"/>
      <c r="F30" s="352"/>
      <c r="G30" s="352"/>
      <c r="H30" s="352"/>
      <c r="I30" s="352"/>
      <c r="J30" s="352"/>
      <c r="K30" s="352"/>
      <c r="L30" s="352"/>
      <c r="M30" s="353"/>
    </row>
    <row r="31" spans="2:13" ht="14.5" x14ac:dyDescent="0.35">
      <c r="B31" s="351"/>
      <c r="C31" s="352"/>
      <c r="D31" s="352"/>
      <c r="E31" s="352"/>
      <c r="F31" s="352"/>
      <c r="G31" s="352"/>
      <c r="H31" s="352"/>
      <c r="I31" s="352"/>
      <c r="J31" s="352"/>
      <c r="K31" s="352"/>
      <c r="L31" s="352"/>
      <c r="M31" s="353"/>
    </row>
    <row r="32" spans="2:13" ht="14.5" x14ac:dyDescent="0.35">
      <c r="B32" s="351"/>
      <c r="C32" s="352"/>
      <c r="D32" s="352"/>
      <c r="E32" s="352"/>
      <c r="F32" s="352"/>
      <c r="G32" s="352"/>
      <c r="H32" s="352"/>
      <c r="I32" s="352"/>
      <c r="J32" s="352"/>
      <c r="K32" s="352"/>
      <c r="L32" s="352"/>
      <c r="M32" s="353"/>
    </row>
    <row r="33" spans="2:13" ht="14.5" x14ac:dyDescent="0.35">
      <c r="B33" s="351"/>
      <c r="C33" s="352"/>
      <c r="D33" s="352"/>
      <c r="E33" s="352"/>
      <c r="F33" s="352"/>
      <c r="G33" s="352"/>
      <c r="H33" s="352"/>
      <c r="I33" s="352"/>
      <c r="J33" s="352"/>
      <c r="K33" s="352"/>
      <c r="L33" s="352"/>
      <c r="M33" s="353"/>
    </row>
    <row r="34" spans="2:13" ht="14.5" x14ac:dyDescent="0.35">
      <c r="B34" s="354"/>
      <c r="C34" s="355"/>
      <c r="D34" s="355"/>
      <c r="E34" s="355"/>
      <c r="F34" s="355"/>
      <c r="G34" s="355"/>
      <c r="H34" s="355"/>
      <c r="I34" s="355"/>
      <c r="J34" s="355"/>
      <c r="K34" s="355"/>
      <c r="L34" s="355"/>
      <c r="M34" s="356"/>
    </row>
    <row r="35" spans="2:13" ht="14.5" x14ac:dyDescent="0.35"/>
    <row r="36" spans="2:13" ht="19.5" thickBot="1" x14ac:dyDescent="0.45">
      <c r="B36" s="134" t="s">
        <v>134</v>
      </c>
      <c r="C36" s="134"/>
      <c r="D36" s="134"/>
      <c r="E36" s="134"/>
      <c r="F36" s="134"/>
      <c r="G36" s="134"/>
      <c r="H36" s="134"/>
      <c r="I36" s="134"/>
      <c r="J36" s="134"/>
      <c r="K36" s="134"/>
      <c r="L36" s="134"/>
      <c r="M36" s="134"/>
    </row>
    <row r="37" spans="2:13" ht="31.4" customHeight="1" thickTop="1" x14ac:dyDescent="0.35">
      <c r="B37" s="410" t="s">
        <v>135</v>
      </c>
      <c r="C37" s="410"/>
      <c r="D37" s="410"/>
      <c r="E37" s="410"/>
      <c r="F37" s="410"/>
      <c r="G37" s="410"/>
      <c r="H37" s="410"/>
      <c r="I37" s="410"/>
      <c r="J37" s="410"/>
      <c r="K37" s="410"/>
      <c r="L37" s="410"/>
      <c r="M37" s="410"/>
    </row>
    <row r="38" spans="2:13" ht="14.5" x14ac:dyDescent="0.35">
      <c r="B38" s="261"/>
      <c r="C38" s="261"/>
      <c r="D38" s="261"/>
      <c r="E38" s="261"/>
      <c r="F38" s="261"/>
      <c r="G38" s="261"/>
      <c r="H38" s="261"/>
      <c r="I38" s="261"/>
      <c r="J38" s="261"/>
      <c r="K38" s="261"/>
      <c r="L38" s="261"/>
      <c r="M38" s="261"/>
    </row>
    <row r="39" spans="2:13" ht="14.5" x14ac:dyDescent="0.35">
      <c r="B39" s="398" t="s">
        <v>136</v>
      </c>
      <c r="C39" s="399"/>
      <c r="D39" s="399"/>
      <c r="E39" s="399"/>
      <c r="F39" s="399"/>
      <c r="G39" s="400"/>
      <c r="H39" s="234" t="s">
        <v>137</v>
      </c>
      <c r="I39" s="234" t="s">
        <v>138</v>
      </c>
      <c r="J39" s="398" t="s">
        <v>139</v>
      </c>
      <c r="K39" s="399"/>
      <c r="L39" s="399"/>
      <c r="M39" s="400"/>
    </row>
    <row r="40" spans="2:13" ht="14.5" x14ac:dyDescent="0.35">
      <c r="B40" s="372" t="s">
        <v>140</v>
      </c>
      <c r="C40" s="373"/>
      <c r="D40" s="373"/>
      <c r="E40" s="373"/>
      <c r="F40" s="373"/>
      <c r="G40" s="374"/>
      <c r="H40" s="378"/>
      <c r="I40" s="378"/>
      <c r="J40" s="379"/>
      <c r="K40" s="380"/>
      <c r="L40" s="380"/>
      <c r="M40" s="381"/>
    </row>
    <row r="41" spans="2:13" ht="14.5" x14ac:dyDescent="0.35">
      <c r="B41" s="375"/>
      <c r="C41" s="376"/>
      <c r="D41" s="376"/>
      <c r="E41" s="376"/>
      <c r="F41" s="376"/>
      <c r="G41" s="377"/>
      <c r="H41" s="378"/>
      <c r="I41" s="378"/>
      <c r="J41" s="382"/>
      <c r="K41" s="383"/>
      <c r="L41" s="383"/>
      <c r="M41" s="384"/>
    </row>
    <row r="42" spans="2:13" ht="14.5" x14ac:dyDescent="0.35">
      <c r="B42" s="385" t="s">
        <v>141</v>
      </c>
      <c r="C42" s="386"/>
      <c r="D42" s="386"/>
      <c r="E42" s="386"/>
      <c r="F42" s="386"/>
      <c r="G42" s="387"/>
      <c r="H42" s="391"/>
      <c r="I42" s="391"/>
      <c r="J42" s="392"/>
      <c r="K42" s="393"/>
      <c r="L42" s="393"/>
      <c r="M42" s="394"/>
    </row>
    <row r="43" spans="2:13" ht="14.5" x14ac:dyDescent="0.35">
      <c r="B43" s="388"/>
      <c r="C43" s="389"/>
      <c r="D43" s="389"/>
      <c r="E43" s="389"/>
      <c r="F43" s="389"/>
      <c r="G43" s="390"/>
      <c r="H43" s="391"/>
      <c r="I43" s="391"/>
      <c r="J43" s="395"/>
      <c r="K43" s="396"/>
      <c r="L43" s="396"/>
      <c r="M43" s="397"/>
    </row>
    <row r="44" spans="2:13" ht="14.5" x14ac:dyDescent="0.35">
      <c r="B44" s="372" t="s">
        <v>142</v>
      </c>
      <c r="C44" s="373"/>
      <c r="D44" s="373"/>
      <c r="E44" s="373"/>
      <c r="F44" s="373"/>
      <c r="G44" s="374"/>
      <c r="H44" s="378"/>
      <c r="I44" s="378"/>
      <c r="J44" s="379"/>
      <c r="K44" s="380"/>
      <c r="L44" s="380"/>
      <c r="M44" s="381"/>
    </row>
    <row r="45" spans="2:13" ht="14.5" x14ac:dyDescent="0.35">
      <c r="B45" s="375"/>
      <c r="C45" s="376"/>
      <c r="D45" s="376"/>
      <c r="E45" s="376"/>
      <c r="F45" s="376"/>
      <c r="G45" s="377"/>
      <c r="H45" s="378"/>
      <c r="I45" s="378"/>
      <c r="J45" s="382"/>
      <c r="K45" s="383"/>
      <c r="L45" s="383"/>
      <c r="M45" s="384"/>
    </row>
    <row r="46" spans="2:13" ht="14.5" x14ac:dyDescent="0.35">
      <c r="B46" s="385" t="s">
        <v>143</v>
      </c>
      <c r="C46" s="386"/>
      <c r="D46" s="386"/>
      <c r="E46" s="386"/>
      <c r="F46" s="386"/>
      <c r="G46" s="387"/>
      <c r="H46" s="391"/>
      <c r="I46" s="391"/>
      <c r="J46" s="392"/>
      <c r="K46" s="393"/>
      <c r="L46" s="393"/>
      <c r="M46" s="394"/>
    </row>
    <row r="47" spans="2:13" ht="14.5" x14ac:dyDescent="0.35">
      <c r="B47" s="388"/>
      <c r="C47" s="389"/>
      <c r="D47" s="389"/>
      <c r="E47" s="389"/>
      <c r="F47" s="389"/>
      <c r="G47" s="390"/>
      <c r="H47" s="391"/>
      <c r="I47" s="391"/>
      <c r="J47" s="395"/>
      <c r="K47" s="396"/>
      <c r="L47" s="396"/>
      <c r="M47" s="397"/>
    </row>
    <row r="48" spans="2:13" ht="14.5" x14ac:dyDescent="0.35">
      <c r="B48" s="372" t="s">
        <v>144</v>
      </c>
      <c r="C48" s="373"/>
      <c r="D48" s="373"/>
      <c r="E48" s="373"/>
      <c r="F48" s="373"/>
      <c r="G48" s="374"/>
      <c r="H48" s="378"/>
      <c r="I48" s="378"/>
      <c r="J48" s="379"/>
      <c r="K48" s="380"/>
      <c r="L48" s="380"/>
      <c r="M48" s="381"/>
    </row>
    <row r="49" spans="2:13" ht="14.5" x14ac:dyDescent="0.35">
      <c r="B49" s="375"/>
      <c r="C49" s="376"/>
      <c r="D49" s="376"/>
      <c r="E49" s="376"/>
      <c r="F49" s="376"/>
      <c r="G49" s="377"/>
      <c r="H49" s="378"/>
      <c r="I49" s="378"/>
      <c r="J49" s="382"/>
      <c r="K49" s="383"/>
      <c r="L49" s="383"/>
      <c r="M49" s="384"/>
    </row>
    <row r="50" spans="2:13" ht="14.5" x14ac:dyDescent="0.35">
      <c r="B50" s="385" t="s">
        <v>145</v>
      </c>
      <c r="C50" s="386"/>
      <c r="D50" s="386"/>
      <c r="E50" s="386"/>
      <c r="F50" s="386"/>
      <c r="G50" s="387"/>
      <c r="H50" s="391"/>
      <c r="I50" s="391"/>
      <c r="J50" s="392"/>
      <c r="K50" s="393"/>
      <c r="L50" s="393"/>
      <c r="M50" s="394"/>
    </row>
    <row r="51" spans="2:13" ht="14.5" x14ac:dyDescent="0.35">
      <c r="B51" s="388"/>
      <c r="C51" s="389"/>
      <c r="D51" s="389"/>
      <c r="E51" s="389"/>
      <c r="F51" s="389"/>
      <c r="G51" s="390"/>
      <c r="H51" s="391"/>
      <c r="I51" s="391"/>
      <c r="J51" s="395"/>
      <c r="K51" s="396"/>
      <c r="L51" s="396"/>
      <c r="M51" s="397"/>
    </row>
    <row r="52" spans="2:13" ht="14.5" x14ac:dyDescent="0.35">
      <c r="B52" s="372" t="s">
        <v>146</v>
      </c>
      <c r="C52" s="373"/>
      <c r="D52" s="373"/>
      <c r="E52" s="373"/>
      <c r="F52" s="373"/>
      <c r="G52" s="374"/>
      <c r="H52" s="378"/>
      <c r="I52" s="378"/>
      <c r="J52" s="379"/>
      <c r="K52" s="380"/>
      <c r="L52" s="380"/>
      <c r="M52" s="381"/>
    </row>
    <row r="53" spans="2:13" ht="14.5" x14ac:dyDescent="0.35">
      <c r="B53" s="375"/>
      <c r="C53" s="376"/>
      <c r="D53" s="376"/>
      <c r="E53" s="376"/>
      <c r="F53" s="376"/>
      <c r="G53" s="377"/>
      <c r="H53" s="378"/>
      <c r="I53" s="378"/>
      <c r="J53" s="382"/>
      <c r="K53" s="383"/>
      <c r="L53" s="383"/>
      <c r="M53" s="384"/>
    </row>
    <row r="54" spans="2:13" ht="14.5" x14ac:dyDescent="0.35">
      <c r="B54" s="385" t="s">
        <v>147</v>
      </c>
      <c r="C54" s="386"/>
      <c r="D54" s="386"/>
      <c r="E54" s="386"/>
      <c r="F54" s="386"/>
      <c r="G54" s="387"/>
      <c r="H54" s="391"/>
      <c r="I54" s="391"/>
      <c r="J54" s="392"/>
      <c r="K54" s="393"/>
      <c r="L54" s="393"/>
      <c r="M54" s="394"/>
    </row>
    <row r="55" spans="2:13" ht="14.5" x14ac:dyDescent="0.35">
      <c r="B55" s="388"/>
      <c r="C55" s="389"/>
      <c r="D55" s="389"/>
      <c r="E55" s="389"/>
      <c r="F55" s="389"/>
      <c r="G55" s="390"/>
      <c r="H55" s="391"/>
      <c r="I55" s="391"/>
      <c r="J55" s="395"/>
      <c r="K55" s="396"/>
      <c r="L55" s="396"/>
      <c r="M55" s="397"/>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65" t="s">
        <v>149</v>
      </c>
      <c r="C60" s="365"/>
      <c r="D60" s="365"/>
      <c r="E60" s="365"/>
      <c r="F60" s="365"/>
      <c r="G60" s="365"/>
      <c r="H60" s="365"/>
      <c r="I60" s="365"/>
      <c r="J60" s="365"/>
      <c r="K60" s="365"/>
      <c r="L60" s="365"/>
      <c r="M60" s="365"/>
    </row>
    <row r="61" spans="2:13" ht="14.5" x14ac:dyDescent="0.35">
      <c r="B61" s="365"/>
      <c r="C61" s="365"/>
      <c r="D61" s="365"/>
      <c r="E61" s="365"/>
      <c r="F61" s="365"/>
      <c r="G61" s="365"/>
      <c r="H61" s="365"/>
      <c r="I61" s="365"/>
      <c r="J61" s="365"/>
      <c r="K61" s="365"/>
      <c r="L61" s="365"/>
      <c r="M61" s="365"/>
    </row>
    <row r="62" spans="2:13" ht="14.5" x14ac:dyDescent="0.35"/>
    <row r="63" spans="2:13" ht="14.5" x14ac:dyDescent="0.35">
      <c r="B63" s="206" t="s">
        <v>150</v>
      </c>
      <c r="I63" s="136"/>
    </row>
    <row r="64" spans="2:13" ht="14.5" x14ac:dyDescent="0.35">
      <c r="B64" s="206" t="s">
        <v>151</v>
      </c>
      <c r="I64" s="366"/>
      <c r="J64" s="366"/>
      <c r="K64" s="366"/>
      <c r="L64" s="366"/>
      <c r="M64" s="366"/>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367" t="s">
        <v>258</v>
      </c>
      <c r="C69" s="367"/>
      <c r="D69" s="367"/>
      <c r="E69" s="367"/>
      <c r="F69" s="367"/>
      <c r="G69" s="367"/>
      <c r="H69" s="367"/>
      <c r="I69" s="367"/>
      <c r="J69" s="367"/>
      <c r="K69" s="367"/>
      <c r="L69" s="367"/>
      <c r="M69" s="367"/>
    </row>
    <row r="70" spans="1:13" ht="14.5" x14ac:dyDescent="0.35">
      <c r="B70" s="367"/>
      <c r="C70" s="367"/>
      <c r="D70" s="367"/>
      <c r="E70" s="367"/>
      <c r="F70" s="367"/>
      <c r="G70" s="367"/>
      <c r="H70" s="367"/>
      <c r="I70" s="367"/>
      <c r="J70" s="367"/>
      <c r="K70" s="367"/>
      <c r="L70" s="367"/>
      <c r="M70" s="367"/>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66"/>
      <c r="L72" s="366"/>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280</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281</v>
      </c>
      <c r="C80" s="4"/>
      <c r="D80" s="4"/>
      <c r="E80" s="4"/>
      <c r="F80" s="4"/>
      <c r="G80" s="4"/>
      <c r="H80" s="4"/>
      <c r="I80" s="4"/>
      <c r="J80" s="4"/>
      <c r="K80" s="4"/>
      <c r="L80" s="4"/>
      <c r="M80" s="4"/>
    </row>
    <row r="81" spans="2:13" ht="45" customHeight="1" thickBot="1" x14ac:dyDescent="0.4">
      <c r="B81" s="140" t="s">
        <v>157</v>
      </c>
      <c r="C81" s="140" t="s">
        <v>158</v>
      </c>
      <c r="D81" s="368" t="s">
        <v>200</v>
      </c>
      <c r="E81" s="369"/>
      <c r="F81" s="189" t="s">
        <v>201</v>
      </c>
      <c r="G81" s="140" t="s">
        <v>198</v>
      </c>
      <c r="H81" s="140" t="s">
        <v>159</v>
      </c>
      <c r="I81" s="140" t="s">
        <v>160</v>
      </c>
      <c r="J81" s="140" t="s">
        <v>161</v>
      </c>
      <c r="K81" s="140" t="s">
        <v>162</v>
      </c>
      <c r="L81" s="140" t="s">
        <v>163</v>
      </c>
      <c r="M81" s="141" t="s">
        <v>164</v>
      </c>
    </row>
    <row r="82" spans="2:13" ht="30" customHeight="1" x14ac:dyDescent="0.35">
      <c r="B82" s="142"/>
      <c r="C82" s="142"/>
      <c r="D82" s="370"/>
      <c r="E82" s="371"/>
      <c r="F82" s="263"/>
      <c r="G82" s="142"/>
      <c r="H82" s="143"/>
      <c r="I82" s="142"/>
      <c r="J82" s="143"/>
      <c r="K82" s="143"/>
      <c r="L82" s="143"/>
      <c r="M82" s="142"/>
    </row>
    <row r="83" spans="2:13" ht="30" customHeight="1" x14ac:dyDescent="0.35">
      <c r="B83" s="144"/>
      <c r="C83" s="144"/>
      <c r="D83" s="358"/>
      <c r="E83" s="359"/>
      <c r="F83" s="258"/>
      <c r="G83" s="144"/>
      <c r="H83" s="145"/>
      <c r="I83" s="144"/>
      <c r="J83" s="144"/>
      <c r="K83" s="144"/>
      <c r="L83" s="144"/>
      <c r="M83" s="144"/>
    </row>
    <row r="84" spans="2:13" ht="30" customHeight="1" x14ac:dyDescent="0.35">
      <c r="B84" s="146"/>
      <c r="C84" s="146"/>
      <c r="D84" s="360"/>
      <c r="E84" s="361"/>
      <c r="F84" s="259"/>
      <c r="G84" s="147"/>
      <c r="H84" s="147"/>
      <c r="I84" s="146"/>
      <c r="J84" s="147"/>
      <c r="K84" s="147"/>
      <c r="L84" s="147"/>
      <c r="M84" s="146"/>
    </row>
    <row r="85" spans="2:13" ht="30" customHeight="1" x14ac:dyDescent="0.35">
      <c r="B85" s="144"/>
      <c r="C85" s="144"/>
      <c r="D85" s="358"/>
      <c r="E85" s="359"/>
      <c r="F85" s="258"/>
      <c r="G85" s="144"/>
      <c r="H85" s="144"/>
      <c r="I85" s="144"/>
      <c r="J85" s="144"/>
      <c r="K85" s="145"/>
      <c r="L85" s="144"/>
      <c r="M85" s="144"/>
    </row>
    <row r="86" spans="2:13" ht="30" customHeight="1" x14ac:dyDescent="0.35">
      <c r="B86" s="146"/>
      <c r="C86" s="146"/>
      <c r="D86" s="360"/>
      <c r="E86" s="361"/>
      <c r="F86" s="259"/>
      <c r="G86" s="147"/>
      <c r="H86" s="147"/>
      <c r="I86" s="146"/>
      <c r="J86" s="147"/>
      <c r="K86" s="147"/>
      <c r="L86" s="147"/>
      <c r="M86" s="146"/>
    </row>
    <row r="87" spans="2:13" ht="30" customHeight="1" x14ac:dyDescent="0.35">
      <c r="B87" s="144"/>
      <c r="C87" s="144"/>
      <c r="D87" s="358"/>
      <c r="E87" s="359"/>
      <c r="F87" s="258"/>
      <c r="G87" s="144"/>
      <c r="H87" s="144"/>
      <c r="I87" s="144"/>
      <c r="J87" s="144"/>
      <c r="K87" s="145"/>
      <c r="L87" s="144"/>
      <c r="M87" s="144"/>
    </row>
    <row r="88" spans="2:13" ht="30" customHeight="1" x14ac:dyDescent="0.35">
      <c r="B88" s="146"/>
      <c r="C88" s="146"/>
      <c r="D88" s="360"/>
      <c r="E88" s="361"/>
      <c r="F88" s="259"/>
      <c r="G88" s="147"/>
      <c r="H88" s="147"/>
      <c r="I88" s="146"/>
      <c r="J88" s="147"/>
      <c r="K88" s="147"/>
      <c r="L88" s="147"/>
      <c r="M88" s="146"/>
    </row>
    <row r="89" spans="2:13" ht="30" customHeight="1" x14ac:dyDescent="0.35">
      <c r="B89" s="144"/>
      <c r="C89" s="144"/>
      <c r="D89" s="358"/>
      <c r="E89" s="359"/>
      <c r="F89" s="258"/>
      <c r="G89" s="144"/>
      <c r="H89" s="144"/>
      <c r="I89" s="144"/>
      <c r="J89" s="144"/>
      <c r="K89" s="145"/>
      <c r="L89" s="144"/>
      <c r="M89" s="144"/>
    </row>
    <row r="90" spans="2:13" ht="30" customHeight="1" x14ac:dyDescent="0.35">
      <c r="B90" s="146"/>
      <c r="C90" s="146"/>
      <c r="D90" s="360"/>
      <c r="E90" s="361"/>
      <c r="F90" s="259"/>
      <c r="G90" s="147"/>
      <c r="H90" s="147"/>
      <c r="I90" s="146"/>
      <c r="J90" s="147"/>
      <c r="K90" s="147"/>
      <c r="L90" s="147"/>
      <c r="M90" s="146"/>
    </row>
    <row r="91" spans="2:13" ht="30" customHeight="1" x14ac:dyDescent="0.35">
      <c r="B91" s="144"/>
      <c r="C91" s="144"/>
      <c r="D91" s="358"/>
      <c r="E91" s="359"/>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362"/>
      <c r="E100" s="362"/>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48" t="s">
        <v>227</v>
      </c>
      <c r="C105" s="349"/>
      <c r="D105" s="349"/>
      <c r="E105" s="349"/>
      <c r="F105" s="349"/>
      <c r="G105" s="349"/>
      <c r="H105" s="349"/>
      <c r="I105" s="349"/>
      <c r="J105" s="349"/>
      <c r="K105" s="349"/>
      <c r="L105" s="349"/>
      <c r="M105" s="350"/>
    </row>
    <row r="106" spans="2:13" ht="15" customHeight="1" x14ac:dyDescent="0.35">
      <c r="B106" s="351"/>
      <c r="C106" s="352"/>
      <c r="D106" s="352"/>
      <c r="E106" s="352"/>
      <c r="F106" s="352"/>
      <c r="G106" s="352"/>
      <c r="H106" s="352"/>
      <c r="I106" s="352"/>
      <c r="J106" s="352"/>
      <c r="K106" s="352"/>
      <c r="L106" s="352"/>
      <c r="M106" s="353"/>
    </row>
    <row r="107" spans="2:13" ht="15" customHeight="1" x14ac:dyDescent="0.35">
      <c r="B107" s="351"/>
      <c r="C107" s="352"/>
      <c r="D107" s="352"/>
      <c r="E107" s="352"/>
      <c r="F107" s="352"/>
      <c r="G107" s="352"/>
      <c r="H107" s="352"/>
      <c r="I107" s="352"/>
      <c r="J107" s="352"/>
      <c r="K107" s="352"/>
      <c r="L107" s="352"/>
      <c r="M107" s="353"/>
    </row>
    <row r="108" spans="2:13" ht="15" customHeight="1" x14ac:dyDescent="0.35">
      <c r="B108" s="351"/>
      <c r="C108" s="352"/>
      <c r="D108" s="352"/>
      <c r="E108" s="352"/>
      <c r="F108" s="352"/>
      <c r="G108" s="352"/>
      <c r="H108" s="352"/>
      <c r="I108" s="352"/>
      <c r="J108" s="352"/>
      <c r="K108" s="352"/>
      <c r="L108" s="352"/>
      <c r="M108" s="353"/>
    </row>
    <row r="109" spans="2:13" ht="15" customHeight="1" x14ac:dyDescent="0.35">
      <c r="B109" s="354"/>
      <c r="C109" s="355"/>
      <c r="D109" s="355"/>
      <c r="E109" s="355"/>
      <c r="F109" s="355"/>
      <c r="G109" s="355"/>
      <c r="H109" s="355"/>
      <c r="I109" s="355"/>
      <c r="J109" s="355"/>
      <c r="K109" s="355"/>
      <c r="L109" s="355"/>
      <c r="M109" s="356"/>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5" customHeight="1" x14ac:dyDescent="0.35">
      <c r="B113" s="363" t="s">
        <v>175</v>
      </c>
      <c r="C113" s="364"/>
      <c r="D113" s="364"/>
      <c r="E113" s="364"/>
      <c r="F113" s="364"/>
      <c r="G113" s="364"/>
      <c r="H113" s="364"/>
      <c r="I113" s="364"/>
      <c r="J113" s="364"/>
      <c r="K113" s="364"/>
      <c r="L113" s="364"/>
    </row>
    <row r="114" spans="2:13" ht="14.5" x14ac:dyDescent="0.35">
      <c r="B114" s="364"/>
      <c r="C114" s="364"/>
      <c r="D114" s="364"/>
      <c r="E114" s="364"/>
      <c r="F114" s="364"/>
      <c r="G114" s="364"/>
      <c r="H114" s="364"/>
      <c r="I114" s="364"/>
      <c r="J114" s="364"/>
      <c r="K114" s="364"/>
      <c r="L114" s="364"/>
    </row>
    <row r="115" spans="2:13" ht="14.5" x14ac:dyDescent="0.35"/>
    <row r="116" spans="2:13" ht="14.5" x14ac:dyDescent="0.35">
      <c r="B116" s="348" t="s">
        <v>227</v>
      </c>
      <c r="C116" s="349"/>
      <c r="D116" s="349"/>
      <c r="E116" s="349"/>
      <c r="F116" s="349"/>
      <c r="G116" s="349"/>
      <c r="H116" s="349"/>
      <c r="I116" s="349"/>
      <c r="J116" s="349"/>
      <c r="K116" s="349"/>
      <c r="L116" s="349"/>
      <c r="M116" s="350"/>
    </row>
    <row r="117" spans="2:13" ht="14.5" x14ac:dyDescent="0.35">
      <c r="B117" s="351"/>
      <c r="C117" s="352"/>
      <c r="D117" s="352"/>
      <c r="E117" s="352"/>
      <c r="F117" s="352"/>
      <c r="G117" s="352"/>
      <c r="H117" s="352"/>
      <c r="I117" s="352"/>
      <c r="J117" s="352"/>
      <c r="K117" s="352"/>
      <c r="L117" s="352"/>
      <c r="M117" s="353"/>
    </row>
    <row r="118" spans="2:13" ht="14.5" x14ac:dyDescent="0.35">
      <c r="B118" s="351"/>
      <c r="C118" s="352"/>
      <c r="D118" s="352"/>
      <c r="E118" s="352"/>
      <c r="F118" s="352"/>
      <c r="G118" s="352"/>
      <c r="H118" s="352"/>
      <c r="I118" s="352"/>
      <c r="J118" s="352"/>
      <c r="K118" s="352"/>
      <c r="L118" s="352"/>
      <c r="M118" s="353"/>
    </row>
    <row r="119" spans="2:13" ht="14.5" x14ac:dyDescent="0.35">
      <c r="B119" s="351"/>
      <c r="C119" s="352"/>
      <c r="D119" s="352"/>
      <c r="E119" s="352"/>
      <c r="F119" s="352"/>
      <c r="G119" s="352"/>
      <c r="H119" s="352"/>
      <c r="I119" s="352"/>
      <c r="J119" s="352"/>
      <c r="K119" s="352"/>
      <c r="L119" s="352"/>
      <c r="M119" s="353"/>
    </row>
    <row r="120" spans="2:13" ht="14.5" x14ac:dyDescent="0.35">
      <c r="B120" s="354"/>
      <c r="C120" s="355"/>
      <c r="D120" s="355"/>
      <c r="E120" s="355"/>
      <c r="F120" s="355"/>
      <c r="G120" s="355"/>
      <c r="H120" s="355"/>
      <c r="I120" s="355"/>
      <c r="J120" s="355"/>
      <c r="K120" s="355"/>
      <c r="L120" s="355"/>
      <c r="M120" s="356"/>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357" t="s">
        <v>187</v>
      </c>
      <c r="D137" s="357"/>
      <c r="E137" s="357"/>
      <c r="F137" s="357"/>
      <c r="G137" s="357"/>
      <c r="H137" s="357"/>
      <c r="I137" s="357"/>
      <c r="J137" s="357"/>
      <c r="K137" s="357"/>
      <c r="L137" s="357"/>
      <c r="M137" s="357"/>
    </row>
    <row r="138" spans="1:14" ht="14.5" x14ac:dyDescent="0.35">
      <c r="C138" s="357"/>
      <c r="D138" s="357"/>
      <c r="E138" s="357"/>
      <c r="F138" s="357"/>
      <c r="G138" s="357"/>
      <c r="H138" s="357"/>
      <c r="I138" s="357"/>
      <c r="J138" s="357"/>
      <c r="K138" s="357"/>
      <c r="L138" s="357"/>
      <c r="M138" s="357"/>
    </row>
    <row r="139" spans="1:14" ht="14.5" x14ac:dyDescent="0.35">
      <c r="C139" s="357"/>
      <c r="D139" s="357"/>
      <c r="E139" s="357"/>
      <c r="F139" s="357"/>
      <c r="G139" s="357"/>
      <c r="H139" s="357"/>
      <c r="I139" s="357"/>
      <c r="J139" s="357"/>
      <c r="K139" s="357"/>
      <c r="L139" s="357"/>
      <c r="M139" s="357"/>
    </row>
    <row r="140" spans="1:14" ht="14.5" x14ac:dyDescent="0.35">
      <c r="C140" s="357"/>
      <c r="D140" s="357"/>
      <c r="E140" s="357"/>
      <c r="F140" s="357"/>
      <c r="G140" s="357"/>
      <c r="H140" s="357"/>
      <c r="I140" s="357"/>
      <c r="J140" s="357"/>
      <c r="K140" s="357"/>
      <c r="L140" s="357"/>
      <c r="M140" s="35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39:G39"/>
    <mergeCell ref="J39:M39"/>
    <mergeCell ref="B6:M6"/>
    <mergeCell ref="B8:M10"/>
    <mergeCell ref="E13:I13"/>
    <mergeCell ref="B16:M17"/>
    <mergeCell ref="E19:I19"/>
    <mergeCell ref="E20:I20"/>
    <mergeCell ref="E21:I21"/>
    <mergeCell ref="E22:I22"/>
    <mergeCell ref="E23:I23"/>
    <mergeCell ref="B25:M34"/>
    <mergeCell ref="B37:M37"/>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D88:E88"/>
    <mergeCell ref="B60:M61"/>
    <mergeCell ref="I64:M64"/>
    <mergeCell ref="B69:M70"/>
    <mergeCell ref="K72:L72"/>
    <mergeCell ref="D81:E81"/>
    <mergeCell ref="D82:E82"/>
    <mergeCell ref="D83:E83"/>
    <mergeCell ref="D84:E84"/>
    <mergeCell ref="D85:E85"/>
    <mergeCell ref="D86:E86"/>
    <mergeCell ref="D87:E87"/>
    <mergeCell ref="B116:M120"/>
    <mergeCell ref="C137:M140"/>
    <mergeCell ref="D89:E89"/>
    <mergeCell ref="D90:E90"/>
    <mergeCell ref="D91:E91"/>
    <mergeCell ref="D100:E100"/>
    <mergeCell ref="B105:M109"/>
    <mergeCell ref="B113:L114"/>
  </mergeCells>
  <dataValidations count="5">
    <dataValidation type="list" allowBlank="1" showInputMessage="1" showErrorMessage="1" sqref="I63 H82:H99" xr:uid="{00000000-0002-0000-0D00-000000000000}">
      <formula1>"Yes, No"</formula1>
    </dataValidation>
    <dataValidation type="list" allowBlank="1" showInputMessage="1" showErrorMessage="1" sqref="K82:K99" xr:uid="{00000000-0002-0000-0D00-000001000000}">
      <formula1>"Curtailment, Back Up"</formula1>
    </dataValidation>
    <dataValidation type="list" allowBlank="1" showInputMessage="1" showErrorMessage="1" sqref="M82:M99" xr:uid="{00000000-0002-0000-0D00-000002000000}">
      <formula1>"Not started, Early stages, Agreement in principle, Contracts signed"</formula1>
    </dataValidation>
    <dataValidation type="list" allowBlank="1" showInputMessage="1" showErrorMessage="1" sqref="E22:I22" xr:uid="{00000000-0002-0000-0D00-000003000000}">
      <formula1>"Greenfield, Brownfield, Existing Site"</formula1>
    </dataValidation>
    <dataValidation type="list" allowBlank="1" showInputMessage="1" showErrorMessage="1" sqref="E20:I20" xr:uid="{00000000-0002-0000-0D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nchor moveWithCells="1">
                  <from>
                    <xdr:col>1</xdr:col>
                    <xdr:colOff>190500</xdr:colOff>
                    <xdr:row>127</xdr:row>
                    <xdr:rowOff>76200</xdr:rowOff>
                  </from>
                  <to>
                    <xdr:col>1</xdr:col>
                    <xdr:colOff>412750</xdr:colOff>
                    <xdr:row>128</xdr:row>
                    <xdr:rowOff>12700</xdr:rowOff>
                  </to>
                </anchor>
              </controlPr>
            </control>
          </mc:Choice>
        </mc:AlternateContent>
        <mc:AlternateContent xmlns:mc="http://schemas.openxmlformats.org/markup-compatibility/2006">
          <mc:Choice Requires="x14">
            <control shapeId="166914" r:id="rId5" name="Check Box 2">
              <controlPr defaultSize="0" autoFill="0" autoLine="0" autoPict="0">
                <anchor moveWithCells="1">
                  <from>
                    <xdr:col>1</xdr:col>
                    <xdr:colOff>203200</xdr:colOff>
                    <xdr:row>136</xdr:row>
                    <xdr:rowOff>76200</xdr:rowOff>
                  </from>
                  <to>
                    <xdr:col>1</xdr:col>
                    <xdr:colOff>419100</xdr:colOff>
                    <xdr:row>137</xdr:row>
                    <xdr:rowOff>12700</xdr:rowOff>
                  </to>
                </anchor>
              </controlPr>
            </control>
          </mc:Choice>
        </mc:AlternateContent>
        <mc:AlternateContent xmlns:mc="http://schemas.openxmlformats.org/markup-compatibility/2006">
          <mc:Choice Requires="x14">
            <control shapeId="166915" r:id="rId6" name="Check Box 3">
              <controlPr defaultSize="0" autoFill="0" autoLine="0" autoPict="0">
                <anchor moveWithCells="1">
                  <from>
                    <xdr:col>1</xdr:col>
                    <xdr:colOff>190500</xdr:colOff>
                    <xdr:row>133</xdr:row>
                    <xdr:rowOff>76200</xdr:rowOff>
                  </from>
                  <to>
                    <xdr:col>1</xdr:col>
                    <xdr:colOff>412750</xdr:colOff>
                    <xdr:row>134</xdr:row>
                    <xdr:rowOff>12700</xdr:rowOff>
                  </to>
                </anchor>
              </controlPr>
            </control>
          </mc:Choice>
        </mc:AlternateContent>
        <mc:AlternateContent xmlns:mc="http://schemas.openxmlformats.org/markup-compatibility/2006">
          <mc:Choice Requires="x14">
            <control shapeId="166916" r:id="rId7" name="Check Box 4">
              <controlPr defaultSize="0" autoFill="0" autoLine="0" autoPict="0">
                <anchor moveWithCells="1">
                  <from>
                    <xdr:col>1</xdr:col>
                    <xdr:colOff>190500</xdr:colOff>
                    <xdr:row>121</xdr:row>
                    <xdr:rowOff>76200</xdr:rowOff>
                  </from>
                  <to>
                    <xdr:col>1</xdr:col>
                    <xdr:colOff>412750</xdr:colOff>
                    <xdr:row>122</xdr:row>
                    <xdr:rowOff>12700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81640625" style="206" customWidth="1"/>
    <col min="5" max="6" width="10.54296875" style="206" customWidth="1"/>
    <col min="7" max="7" width="11" style="206" customWidth="1"/>
    <col min="8" max="8" width="15.54296875" style="206" customWidth="1"/>
    <col min="9" max="9" width="13.54296875" style="206" customWidth="1"/>
    <col min="10" max="10" width="19.453125" style="206" customWidth="1"/>
    <col min="11" max="11" width="12.453125" style="206" customWidth="1"/>
    <col min="12" max="12" width="17" style="206" customWidth="1"/>
    <col min="13" max="13" width="20.54296875" style="206" customWidth="1"/>
    <col min="14" max="14" width="4.1796875" style="206" customWidth="1"/>
    <col min="15" max="18" width="0" style="206" hidden="1" customWidth="1"/>
    <col min="19" max="16384" width="9.17968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401" t="s">
        <v>129</v>
      </c>
      <c r="C6" s="401"/>
      <c r="D6" s="401"/>
      <c r="E6" s="401"/>
      <c r="F6" s="401"/>
      <c r="G6" s="401"/>
      <c r="H6" s="401"/>
      <c r="I6" s="401"/>
      <c r="J6" s="401"/>
      <c r="K6" s="401"/>
      <c r="L6" s="401"/>
      <c r="M6" s="401"/>
    </row>
    <row r="7" spans="2:13" ht="14.5" x14ac:dyDescent="0.35"/>
    <row r="8" spans="2:13" ht="15" customHeight="1" x14ac:dyDescent="0.35">
      <c r="B8" s="402" t="s">
        <v>197</v>
      </c>
      <c r="C8" s="402"/>
      <c r="D8" s="402"/>
      <c r="E8" s="402"/>
      <c r="F8" s="402"/>
      <c r="G8" s="402"/>
      <c r="H8" s="402"/>
      <c r="I8" s="402"/>
      <c r="J8" s="402"/>
      <c r="K8" s="402"/>
      <c r="L8" s="402"/>
      <c r="M8" s="402"/>
    </row>
    <row r="9" spans="2:13" ht="14.5" x14ac:dyDescent="0.35">
      <c r="B9" s="402"/>
      <c r="C9" s="402"/>
      <c r="D9" s="402"/>
      <c r="E9" s="402"/>
      <c r="F9" s="402"/>
      <c r="G9" s="402"/>
      <c r="H9" s="402"/>
      <c r="I9" s="402"/>
      <c r="J9" s="402"/>
      <c r="K9" s="402"/>
      <c r="L9" s="402"/>
      <c r="M9" s="402"/>
    </row>
    <row r="10" spans="2:13" ht="14.5" x14ac:dyDescent="0.35">
      <c r="B10" s="402"/>
      <c r="C10" s="402"/>
      <c r="D10" s="402"/>
      <c r="E10" s="402"/>
      <c r="F10" s="402"/>
      <c r="G10" s="402"/>
      <c r="H10" s="402"/>
      <c r="I10" s="402"/>
      <c r="J10" s="402"/>
      <c r="K10" s="402"/>
      <c r="L10" s="402"/>
      <c r="M10" s="40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403" t="str">
        <f>'CU1'!F19</f>
        <v>GU/DSU/IC_nnnnnn</v>
      </c>
      <c r="F13" s="404"/>
      <c r="G13" s="404"/>
      <c r="H13" s="404"/>
      <c r="I13" s="40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406" t="s">
        <v>132</v>
      </c>
      <c r="C16" s="406"/>
      <c r="D16" s="406"/>
      <c r="E16" s="406"/>
      <c r="F16" s="406"/>
      <c r="G16" s="406"/>
      <c r="H16" s="406"/>
      <c r="I16" s="406"/>
      <c r="J16" s="406"/>
      <c r="K16" s="406"/>
      <c r="L16" s="406"/>
      <c r="M16" s="406"/>
    </row>
    <row r="17" spans="2:13" ht="14.5" x14ac:dyDescent="0.35">
      <c r="B17" s="406"/>
      <c r="C17" s="406"/>
      <c r="D17" s="406"/>
      <c r="E17" s="406"/>
      <c r="F17" s="406"/>
      <c r="G17" s="406"/>
      <c r="H17" s="406"/>
      <c r="I17" s="406"/>
      <c r="J17" s="406"/>
      <c r="K17" s="406"/>
      <c r="L17" s="406"/>
      <c r="M17" s="40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66" t="s">
        <v>209</v>
      </c>
      <c r="F19" s="366"/>
      <c r="G19" s="366"/>
      <c r="H19" s="366"/>
      <c r="I19" s="366"/>
      <c r="J19" s="264"/>
      <c r="K19" s="264"/>
      <c r="L19" s="264"/>
      <c r="M19" s="264"/>
    </row>
    <row r="20" spans="2:13" ht="14.5" x14ac:dyDescent="0.35">
      <c r="B20" s="197" t="s">
        <v>206</v>
      </c>
      <c r="E20" s="407"/>
      <c r="F20" s="408"/>
      <c r="G20" s="408"/>
      <c r="H20" s="408"/>
      <c r="I20" s="409"/>
      <c r="J20" s="264"/>
      <c r="K20" s="264"/>
      <c r="L20" s="264"/>
      <c r="M20" s="264"/>
    </row>
    <row r="21" spans="2:13" ht="14.5" x14ac:dyDescent="0.35">
      <c r="B21" s="199" t="s">
        <v>207</v>
      </c>
      <c r="E21" s="366"/>
      <c r="F21" s="366"/>
      <c r="G21" s="366"/>
      <c r="H21" s="366"/>
      <c r="I21" s="366"/>
      <c r="J21" s="264"/>
      <c r="K21" s="264"/>
      <c r="L21" s="264"/>
      <c r="M21" s="264"/>
    </row>
    <row r="22" spans="2:13" ht="14.5" x14ac:dyDescent="0.35">
      <c r="B22" s="197" t="s">
        <v>208</v>
      </c>
      <c r="E22" s="407"/>
      <c r="F22" s="408"/>
      <c r="G22" s="408"/>
      <c r="H22" s="408"/>
      <c r="I22" s="409"/>
      <c r="J22" s="264"/>
      <c r="K22" s="264"/>
      <c r="L22" s="264"/>
      <c r="M22" s="264"/>
    </row>
    <row r="23" spans="2:13" ht="14.5" x14ac:dyDescent="0.35">
      <c r="B23" s="199" t="s">
        <v>214</v>
      </c>
      <c r="C23" s="198"/>
      <c r="E23" s="366" t="s">
        <v>209</v>
      </c>
      <c r="F23" s="366"/>
      <c r="G23" s="366"/>
      <c r="H23" s="366"/>
      <c r="I23" s="366"/>
      <c r="J23" s="264"/>
      <c r="K23" s="264"/>
      <c r="L23" s="264"/>
      <c r="M23" s="264"/>
    </row>
    <row r="24" spans="2:13" ht="14.5" x14ac:dyDescent="0.35">
      <c r="B24" s="197"/>
      <c r="E24" s="264"/>
      <c r="F24" s="264"/>
      <c r="G24" s="264"/>
      <c r="H24" s="264"/>
    </row>
    <row r="25" spans="2:13" ht="14.5" x14ac:dyDescent="0.35">
      <c r="B25" s="348" t="s">
        <v>227</v>
      </c>
      <c r="C25" s="349"/>
      <c r="D25" s="349"/>
      <c r="E25" s="349"/>
      <c r="F25" s="349"/>
      <c r="G25" s="349"/>
      <c r="H25" s="349"/>
      <c r="I25" s="349"/>
      <c r="J25" s="349"/>
      <c r="K25" s="349"/>
      <c r="L25" s="349"/>
      <c r="M25" s="350"/>
    </row>
    <row r="26" spans="2:13" ht="14.5" x14ac:dyDescent="0.35">
      <c r="B26" s="351"/>
      <c r="C26" s="352"/>
      <c r="D26" s="352"/>
      <c r="E26" s="352"/>
      <c r="F26" s="352"/>
      <c r="G26" s="352"/>
      <c r="H26" s="352"/>
      <c r="I26" s="352"/>
      <c r="J26" s="352"/>
      <c r="K26" s="352"/>
      <c r="L26" s="352"/>
      <c r="M26" s="353"/>
    </row>
    <row r="27" spans="2:13" ht="14.5" x14ac:dyDescent="0.35">
      <c r="B27" s="351"/>
      <c r="C27" s="352"/>
      <c r="D27" s="352"/>
      <c r="E27" s="352"/>
      <c r="F27" s="352"/>
      <c r="G27" s="352"/>
      <c r="H27" s="352"/>
      <c r="I27" s="352"/>
      <c r="J27" s="352"/>
      <c r="K27" s="352"/>
      <c r="L27" s="352"/>
      <c r="M27" s="353"/>
    </row>
    <row r="28" spans="2:13" ht="14.5" x14ac:dyDescent="0.35">
      <c r="B28" s="351"/>
      <c r="C28" s="352"/>
      <c r="D28" s="352"/>
      <c r="E28" s="352"/>
      <c r="F28" s="352"/>
      <c r="G28" s="352"/>
      <c r="H28" s="352"/>
      <c r="I28" s="352"/>
      <c r="J28" s="352"/>
      <c r="K28" s="352"/>
      <c r="L28" s="352"/>
      <c r="M28" s="353"/>
    </row>
    <row r="29" spans="2:13" ht="14.5" x14ac:dyDescent="0.35">
      <c r="B29" s="351"/>
      <c r="C29" s="352"/>
      <c r="D29" s="352"/>
      <c r="E29" s="352"/>
      <c r="F29" s="352"/>
      <c r="G29" s="352"/>
      <c r="H29" s="352"/>
      <c r="I29" s="352"/>
      <c r="J29" s="352"/>
      <c r="K29" s="352"/>
      <c r="L29" s="352"/>
      <c r="M29" s="353"/>
    </row>
    <row r="30" spans="2:13" ht="14.5" x14ac:dyDescent="0.35">
      <c r="B30" s="351"/>
      <c r="C30" s="352"/>
      <c r="D30" s="352"/>
      <c r="E30" s="352"/>
      <c r="F30" s="352"/>
      <c r="G30" s="352"/>
      <c r="H30" s="352"/>
      <c r="I30" s="352"/>
      <c r="J30" s="352"/>
      <c r="K30" s="352"/>
      <c r="L30" s="352"/>
      <c r="M30" s="353"/>
    </row>
    <row r="31" spans="2:13" ht="14.5" x14ac:dyDescent="0.35">
      <c r="B31" s="351"/>
      <c r="C31" s="352"/>
      <c r="D31" s="352"/>
      <c r="E31" s="352"/>
      <c r="F31" s="352"/>
      <c r="G31" s="352"/>
      <c r="H31" s="352"/>
      <c r="I31" s="352"/>
      <c r="J31" s="352"/>
      <c r="K31" s="352"/>
      <c r="L31" s="352"/>
      <c r="M31" s="353"/>
    </row>
    <row r="32" spans="2:13" ht="14.5" x14ac:dyDescent="0.35">
      <c r="B32" s="351"/>
      <c r="C32" s="352"/>
      <c r="D32" s="352"/>
      <c r="E32" s="352"/>
      <c r="F32" s="352"/>
      <c r="G32" s="352"/>
      <c r="H32" s="352"/>
      <c r="I32" s="352"/>
      <c r="J32" s="352"/>
      <c r="K32" s="352"/>
      <c r="L32" s="352"/>
      <c r="M32" s="353"/>
    </row>
    <row r="33" spans="2:13" ht="14.5" x14ac:dyDescent="0.35">
      <c r="B33" s="351"/>
      <c r="C33" s="352"/>
      <c r="D33" s="352"/>
      <c r="E33" s="352"/>
      <c r="F33" s="352"/>
      <c r="G33" s="352"/>
      <c r="H33" s="352"/>
      <c r="I33" s="352"/>
      <c r="J33" s="352"/>
      <c r="K33" s="352"/>
      <c r="L33" s="352"/>
      <c r="M33" s="353"/>
    </row>
    <row r="34" spans="2:13" ht="14.5" x14ac:dyDescent="0.35">
      <c r="B34" s="354"/>
      <c r="C34" s="355"/>
      <c r="D34" s="355"/>
      <c r="E34" s="355"/>
      <c r="F34" s="355"/>
      <c r="G34" s="355"/>
      <c r="H34" s="355"/>
      <c r="I34" s="355"/>
      <c r="J34" s="355"/>
      <c r="K34" s="355"/>
      <c r="L34" s="355"/>
      <c r="M34" s="356"/>
    </row>
    <row r="35" spans="2:13" ht="14.5" x14ac:dyDescent="0.35"/>
    <row r="36" spans="2:13" ht="19.5" thickBot="1" x14ac:dyDescent="0.45">
      <c r="B36" s="134" t="s">
        <v>134</v>
      </c>
      <c r="C36" s="134"/>
      <c r="D36" s="134"/>
      <c r="E36" s="134"/>
      <c r="F36" s="134"/>
      <c r="G36" s="134"/>
      <c r="H36" s="134"/>
      <c r="I36" s="134"/>
      <c r="J36" s="134"/>
      <c r="K36" s="134"/>
      <c r="L36" s="134"/>
      <c r="M36" s="134"/>
    </row>
    <row r="37" spans="2:13" ht="31.4" customHeight="1" thickTop="1" x14ac:dyDescent="0.35">
      <c r="B37" s="410" t="s">
        <v>135</v>
      </c>
      <c r="C37" s="410"/>
      <c r="D37" s="410"/>
      <c r="E37" s="410"/>
      <c r="F37" s="410"/>
      <c r="G37" s="410"/>
      <c r="H37" s="410"/>
      <c r="I37" s="410"/>
      <c r="J37" s="410"/>
      <c r="K37" s="410"/>
      <c r="L37" s="410"/>
      <c r="M37" s="410"/>
    </row>
    <row r="38" spans="2:13" ht="14.5" x14ac:dyDescent="0.35">
      <c r="B38" s="261"/>
      <c r="C38" s="261"/>
      <c r="D38" s="261"/>
      <c r="E38" s="261"/>
      <c r="F38" s="261"/>
      <c r="G38" s="261"/>
      <c r="H38" s="261"/>
      <c r="I38" s="261"/>
      <c r="J38" s="261"/>
      <c r="K38" s="261"/>
      <c r="L38" s="261"/>
      <c r="M38" s="261"/>
    </row>
    <row r="39" spans="2:13" ht="14.5" x14ac:dyDescent="0.35">
      <c r="B39" s="398" t="s">
        <v>136</v>
      </c>
      <c r="C39" s="399"/>
      <c r="D39" s="399"/>
      <c r="E39" s="399"/>
      <c r="F39" s="399"/>
      <c r="G39" s="400"/>
      <c r="H39" s="234" t="s">
        <v>137</v>
      </c>
      <c r="I39" s="234" t="s">
        <v>138</v>
      </c>
      <c r="J39" s="398" t="s">
        <v>139</v>
      </c>
      <c r="K39" s="399"/>
      <c r="L39" s="399"/>
      <c r="M39" s="400"/>
    </row>
    <row r="40" spans="2:13" ht="14.5" x14ac:dyDescent="0.35">
      <c r="B40" s="372" t="s">
        <v>140</v>
      </c>
      <c r="C40" s="373"/>
      <c r="D40" s="373"/>
      <c r="E40" s="373"/>
      <c r="F40" s="373"/>
      <c r="G40" s="374"/>
      <c r="H40" s="378"/>
      <c r="I40" s="378"/>
      <c r="J40" s="379"/>
      <c r="K40" s="380"/>
      <c r="L40" s="380"/>
      <c r="M40" s="381"/>
    </row>
    <row r="41" spans="2:13" ht="14.5" x14ac:dyDescent="0.35">
      <c r="B41" s="375"/>
      <c r="C41" s="376"/>
      <c r="D41" s="376"/>
      <c r="E41" s="376"/>
      <c r="F41" s="376"/>
      <c r="G41" s="377"/>
      <c r="H41" s="378"/>
      <c r="I41" s="378"/>
      <c r="J41" s="382"/>
      <c r="K41" s="383"/>
      <c r="L41" s="383"/>
      <c r="M41" s="384"/>
    </row>
    <row r="42" spans="2:13" ht="14.5" x14ac:dyDescent="0.35">
      <c r="B42" s="385" t="s">
        <v>141</v>
      </c>
      <c r="C42" s="386"/>
      <c r="D42" s="386"/>
      <c r="E42" s="386"/>
      <c r="F42" s="386"/>
      <c r="G42" s="387"/>
      <c r="H42" s="391"/>
      <c r="I42" s="391"/>
      <c r="J42" s="392"/>
      <c r="K42" s="393"/>
      <c r="L42" s="393"/>
      <c r="M42" s="394"/>
    </row>
    <row r="43" spans="2:13" ht="14.5" x14ac:dyDescent="0.35">
      <c r="B43" s="388"/>
      <c r="C43" s="389"/>
      <c r="D43" s="389"/>
      <c r="E43" s="389"/>
      <c r="F43" s="389"/>
      <c r="G43" s="390"/>
      <c r="H43" s="391"/>
      <c r="I43" s="391"/>
      <c r="J43" s="395"/>
      <c r="K43" s="396"/>
      <c r="L43" s="396"/>
      <c r="M43" s="397"/>
    </row>
    <row r="44" spans="2:13" ht="14.5" x14ac:dyDescent="0.35">
      <c r="B44" s="372" t="s">
        <v>142</v>
      </c>
      <c r="C44" s="373"/>
      <c r="D44" s="373"/>
      <c r="E44" s="373"/>
      <c r="F44" s="373"/>
      <c r="G44" s="374"/>
      <c r="H44" s="378"/>
      <c r="I44" s="378"/>
      <c r="J44" s="379"/>
      <c r="K44" s="380"/>
      <c r="L44" s="380"/>
      <c r="M44" s="381"/>
    </row>
    <row r="45" spans="2:13" ht="14.5" x14ac:dyDescent="0.35">
      <c r="B45" s="375"/>
      <c r="C45" s="376"/>
      <c r="D45" s="376"/>
      <c r="E45" s="376"/>
      <c r="F45" s="376"/>
      <c r="G45" s="377"/>
      <c r="H45" s="378"/>
      <c r="I45" s="378"/>
      <c r="J45" s="382"/>
      <c r="K45" s="383"/>
      <c r="L45" s="383"/>
      <c r="M45" s="384"/>
    </row>
    <row r="46" spans="2:13" ht="14.5" x14ac:dyDescent="0.35">
      <c r="B46" s="385" t="s">
        <v>143</v>
      </c>
      <c r="C46" s="386"/>
      <c r="D46" s="386"/>
      <c r="E46" s="386"/>
      <c r="F46" s="386"/>
      <c r="G46" s="387"/>
      <c r="H46" s="391"/>
      <c r="I46" s="391"/>
      <c r="J46" s="392"/>
      <c r="K46" s="393"/>
      <c r="L46" s="393"/>
      <c r="M46" s="394"/>
    </row>
    <row r="47" spans="2:13" ht="14.5" x14ac:dyDescent="0.35">
      <c r="B47" s="388"/>
      <c r="C47" s="389"/>
      <c r="D47" s="389"/>
      <c r="E47" s="389"/>
      <c r="F47" s="389"/>
      <c r="G47" s="390"/>
      <c r="H47" s="391"/>
      <c r="I47" s="391"/>
      <c r="J47" s="395"/>
      <c r="K47" s="396"/>
      <c r="L47" s="396"/>
      <c r="M47" s="397"/>
    </row>
    <row r="48" spans="2:13" ht="14.5" x14ac:dyDescent="0.35">
      <c r="B48" s="372" t="s">
        <v>144</v>
      </c>
      <c r="C48" s="373"/>
      <c r="D48" s="373"/>
      <c r="E48" s="373"/>
      <c r="F48" s="373"/>
      <c r="G48" s="374"/>
      <c r="H48" s="378"/>
      <c r="I48" s="378"/>
      <c r="J48" s="379"/>
      <c r="K48" s="380"/>
      <c r="L48" s="380"/>
      <c r="M48" s="381"/>
    </row>
    <row r="49" spans="2:13" ht="14.5" x14ac:dyDescent="0.35">
      <c r="B49" s="375"/>
      <c r="C49" s="376"/>
      <c r="D49" s="376"/>
      <c r="E49" s="376"/>
      <c r="F49" s="376"/>
      <c r="G49" s="377"/>
      <c r="H49" s="378"/>
      <c r="I49" s="378"/>
      <c r="J49" s="382"/>
      <c r="K49" s="383"/>
      <c r="L49" s="383"/>
      <c r="M49" s="384"/>
    </row>
    <row r="50" spans="2:13" ht="14.5" x14ac:dyDescent="0.35">
      <c r="B50" s="385" t="s">
        <v>145</v>
      </c>
      <c r="C50" s="386"/>
      <c r="D50" s="386"/>
      <c r="E50" s="386"/>
      <c r="F50" s="386"/>
      <c r="G50" s="387"/>
      <c r="H50" s="391"/>
      <c r="I50" s="391"/>
      <c r="J50" s="392"/>
      <c r="K50" s="393"/>
      <c r="L50" s="393"/>
      <c r="M50" s="394"/>
    </row>
    <row r="51" spans="2:13" ht="14.5" x14ac:dyDescent="0.35">
      <c r="B51" s="388"/>
      <c r="C51" s="389"/>
      <c r="D51" s="389"/>
      <c r="E51" s="389"/>
      <c r="F51" s="389"/>
      <c r="G51" s="390"/>
      <c r="H51" s="391"/>
      <c r="I51" s="391"/>
      <c r="J51" s="395"/>
      <c r="K51" s="396"/>
      <c r="L51" s="396"/>
      <c r="M51" s="397"/>
    </row>
    <row r="52" spans="2:13" ht="14.5" x14ac:dyDescent="0.35">
      <c r="B52" s="372" t="s">
        <v>146</v>
      </c>
      <c r="C52" s="373"/>
      <c r="D52" s="373"/>
      <c r="E52" s="373"/>
      <c r="F52" s="373"/>
      <c r="G52" s="374"/>
      <c r="H52" s="378"/>
      <c r="I52" s="378"/>
      <c r="J52" s="379"/>
      <c r="K52" s="380"/>
      <c r="L52" s="380"/>
      <c r="M52" s="381"/>
    </row>
    <row r="53" spans="2:13" ht="14.5" x14ac:dyDescent="0.35">
      <c r="B53" s="375"/>
      <c r="C53" s="376"/>
      <c r="D53" s="376"/>
      <c r="E53" s="376"/>
      <c r="F53" s="376"/>
      <c r="G53" s="377"/>
      <c r="H53" s="378"/>
      <c r="I53" s="378"/>
      <c r="J53" s="382"/>
      <c r="K53" s="383"/>
      <c r="L53" s="383"/>
      <c r="M53" s="384"/>
    </row>
    <row r="54" spans="2:13" ht="14.5" x14ac:dyDescent="0.35">
      <c r="B54" s="385" t="s">
        <v>147</v>
      </c>
      <c r="C54" s="386"/>
      <c r="D54" s="386"/>
      <c r="E54" s="386"/>
      <c r="F54" s="386"/>
      <c r="G54" s="387"/>
      <c r="H54" s="391"/>
      <c r="I54" s="391"/>
      <c r="J54" s="392"/>
      <c r="K54" s="393"/>
      <c r="L54" s="393"/>
      <c r="M54" s="394"/>
    </row>
    <row r="55" spans="2:13" ht="14.5" x14ac:dyDescent="0.35">
      <c r="B55" s="388"/>
      <c r="C55" s="389"/>
      <c r="D55" s="389"/>
      <c r="E55" s="389"/>
      <c r="F55" s="389"/>
      <c r="G55" s="390"/>
      <c r="H55" s="391"/>
      <c r="I55" s="391"/>
      <c r="J55" s="395"/>
      <c r="K55" s="396"/>
      <c r="L55" s="396"/>
      <c r="M55" s="397"/>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65" t="s">
        <v>149</v>
      </c>
      <c r="C60" s="365"/>
      <c r="D60" s="365"/>
      <c r="E60" s="365"/>
      <c r="F60" s="365"/>
      <c r="G60" s="365"/>
      <c r="H60" s="365"/>
      <c r="I60" s="365"/>
      <c r="J60" s="365"/>
      <c r="K60" s="365"/>
      <c r="L60" s="365"/>
      <c r="M60" s="365"/>
    </row>
    <row r="61" spans="2:13" ht="14.5" x14ac:dyDescent="0.35">
      <c r="B61" s="365"/>
      <c r="C61" s="365"/>
      <c r="D61" s="365"/>
      <c r="E61" s="365"/>
      <c r="F61" s="365"/>
      <c r="G61" s="365"/>
      <c r="H61" s="365"/>
      <c r="I61" s="365"/>
      <c r="J61" s="365"/>
      <c r="K61" s="365"/>
      <c r="L61" s="365"/>
      <c r="M61" s="365"/>
    </row>
    <row r="62" spans="2:13" ht="14.5" x14ac:dyDescent="0.35"/>
    <row r="63" spans="2:13" ht="14.5" x14ac:dyDescent="0.35">
      <c r="B63" s="206" t="s">
        <v>150</v>
      </c>
      <c r="I63" s="136"/>
    </row>
    <row r="64" spans="2:13" ht="14.5" x14ac:dyDescent="0.35">
      <c r="B64" s="206" t="s">
        <v>151</v>
      </c>
      <c r="I64" s="366"/>
      <c r="J64" s="366"/>
      <c r="K64" s="366"/>
      <c r="L64" s="366"/>
      <c r="M64" s="366"/>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367" t="s">
        <v>258</v>
      </c>
      <c r="C69" s="367"/>
      <c r="D69" s="367"/>
      <c r="E69" s="367"/>
      <c r="F69" s="367"/>
      <c r="G69" s="367"/>
      <c r="H69" s="367"/>
      <c r="I69" s="367"/>
      <c r="J69" s="367"/>
      <c r="K69" s="367"/>
      <c r="L69" s="367"/>
      <c r="M69" s="367"/>
    </row>
    <row r="70" spans="1:13" ht="14.5" x14ac:dyDescent="0.35">
      <c r="B70" s="367"/>
      <c r="C70" s="367"/>
      <c r="D70" s="367"/>
      <c r="E70" s="367"/>
      <c r="F70" s="367"/>
      <c r="G70" s="367"/>
      <c r="H70" s="367"/>
      <c r="I70" s="367"/>
      <c r="J70" s="367"/>
      <c r="K70" s="367"/>
      <c r="L70" s="367"/>
      <c r="M70" s="367"/>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66"/>
      <c r="L72" s="366"/>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280</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281</v>
      </c>
      <c r="C80" s="4"/>
      <c r="D80" s="4"/>
      <c r="E80" s="4"/>
      <c r="F80" s="4"/>
      <c r="G80" s="4"/>
      <c r="H80" s="4"/>
      <c r="I80" s="4"/>
      <c r="J80" s="4"/>
      <c r="K80" s="4"/>
      <c r="L80" s="4"/>
      <c r="M80" s="4"/>
    </row>
    <row r="81" spans="2:13" ht="45" customHeight="1" thickBot="1" x14ac:dyDescent="0.4">
      <c r="B81" s="140" t="s">
        <v>157</v>
      </c>
      <c r="C81" s="140" t="s">
        <v>158</v>
      </c>
      <c r="D81" s="368" t="s">
        <v>200</v>
      </c>
      <c r="E81" s="369"/>
      <c r="F81" s="189" t="s">
        <v>201</v>
      </c>
      <c r="G81" s="140" t="s">
        <v>198</v>
      </c>
      <c r="H81" s="140" t="s">
        <v>159</v>
      </c>
      <c r="I81" s="140" t="s">
        <v>160</v>
      </c>
      <c r="J81" s="140" t="s">
        <v>161</v>
      </c>
      <c r="K81" s="140" t="s">
        <v>162</v>
      </c>
      <c r="L81" s="140" t="s">
        <v>163</v>
      </c>
      <c r="M81" s="141" t="s">
        <v>164</v>
      </c>
    </row>
    <row r="82" spans="2:13" ht="30" customHeight="1" x14ac:dyDescent="0.35">
      <c r="B82" s="142"/>
      <c r="C82" s="142"/>
      <c r="D82" s="370"/>
      <c r="E82" s="371"/>
      <c r="F82" s="263"/>
      <c r="G82" s="142"/>
      <c r="H82" s="143"/>
      <c r="I82" s="142"/>
      <c r="J82" s="143"/>
      <c r="K82" s="143"/>
      <c r="L82" s="143"/>
      <c r="M82" s="142"/>
    </row>
    <row r="83" spans="2:13" ht="30" customHeight="1" x14ac:dyDescent="0.35">
      <c r="B83" s="144"/>
      <c r="C83" s="144"/>
      <c r="D83" s="358"/>
      <c r="E83" s="359"/>
      <c r="F83" s="258"/>
      <c r="G83" s="144"/>
      <c r="H83" s="145"/>
      <c r="I83" s="144"/>
      <c r="J83" s="144"/>
      <c r="K83" s="144"/>
      <c r="L83" s="144"/>
      <c r="M83" s="144"/>
    </row>
    <row r="84" spans="2:13" ht="30" customHeight="1" x14ac:dyDescent="0.35">
      <c r="B84" s="146"/>
      <c r="C84" s="146"/>
      <c r="D84" s="360"/>
      <c r="E84" s="361"/>
      <c r="F84" s="259"/>
      <c r="G84" s="147"/>
      <c r="H84" s="147"/>
      <c r="I84" s="146"/>
      <c r="J84" s="147"/>
      <c r="K84" s="147"/>
      <c r="L84" s="147"/>
      <c r="M84" s="146"/>
    </row>
    <row r="85" spans="2:13" ht="30" customHeight="1" x14ac:dyDescent="0.35">
      <c r="B85" s="144"/>
      <c r="C85" s="144"/>
      <c r="D85" s="358"/>
      <c r="E85" s="359"/>
      <c r="F85" s="258"/>
      <c r="G85" s="144"/>
      <c r="H85" s="144"/>
      <c r="I85" s="144"/>
      <c r="J85" s="144"/>
      <c r="K85" s="145"/>
      <c r="L85" s="144"/>
      <c r="M85" s="144"/>
    </row>
    <row r="86" spans="2:13" ht="30" customHeight="1" x14ac:dyDescent="0.35">
      <c r="B86" s="146"/>
      <c r="C86" s="146"/>
      <c r="D86" s="360"/>
      <c r="E86" s="361"/>
      <c r="F86" s="259"/>
      <c r="G86" s="147"/>
      <c r="H86" s="147"/>
      <c r="I86" s="146"/>
      <c r="J86" s="147"/>
      <c r="K86" s="147"/>
      <c r="L86" s="147"/>
      <c r="M86" s="146"/>
    </row>
    <row r="87" spans="2:13" ht="30" customHeight="1" x14ac:dyDescent="0.35">
      <c r="B87" s="144"/>
      <c r="C87" s="144"/>
      <c r="D87" s="358"/>
      <c r="E87" s="359"/>
      <c r="F87" s="258"/>
      <c r="G87" s="144"/>
      <c r="H87" s="144"/>
      <c r="I87" s="144"/>
      <c r="J87" s="144"/>
      <c r="K87" s="145"/>
      <c r="L87" s="144"/>
      <c r="M87" s="144"/>
    </row>
    <row r="88" spans="2:13" ht="30" customHeight="1" x14ac:dyDescent="0.35">
      <c r="B88" s="146"/>
      <c r="C88" s="146"/>
      <c r="D88" s="360"/>
      <c r="E88" s="361"/>
      <c r="F88" s="259"/>
      <c r="G88" s="147"/>
      <c r="H88" s="147"/>
      <c r="I88" s="146"/>
      <c r="J88" s="147"/>
      <c r="K88" s="147"/>
      <c r="L88" s="147"/>
      <c r="M88" s="146"/>
    </row>
    <row r="89" spans="2:13" ht="30" customHeight="1" x14ac:dyDescent="0.35">
      <c r="B89" s="144"/>
      <c r="C89" s="144"/>
      <c r="D89" s="358"/>
      <c r="E89" s="359"/>
      <c r="F89" s="258"/>
      <c r="G89" s="144"/>
      <c r="H89" s="144"/>
      <c r="I89" s="144"/>
      <c r="J89" s="144"/>
      <c r="K89" s="145"/>
      <c r="L89" s="144"/>
      <c r="M89" s="144"/>
    </row>
    <row r="90" spans="2:13" ht="30" customHeight="1" x14ac:dyDescent="0.35">
      <c r="B90" s="146"/>
      <c r="C90" s="146"/>
      <c r="D90" s="360"/>
      <c r="E90" s="361"/>
      <c r="F90" s="259"/>
      <c r="G90" s="147"/>
      <c r="H90" s="147"/>
      <c r="I90" s="146"/>
      <c r="J90" s="147"/>
      <c r="K90" s="147"/>
      <c r="L90" s="147"/>
      <c r="M90" s="146"/>
    </row>
    <row r="91" spans="2:13" ht="30" customHeight="1" x14ac:dyDescent="0.35">
      <c r="B91" s="144"/>
      <c r="C91" s="144"/>
      <c r="D91" s="358"/>
      <c r="E91" s="359"/>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362"/>
      <c r="E100" s="362"/>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48" t="s">
        <v>227</v>
      </c>
      <c r="C105" s="349"/>
      <c r="D105" s="349"/>
      <c r="E105" s="349"/>
      <c r="F105" s="349"/>
      <c r="G105" s="349"/>
      <c r="H105" s="349"/>
      <c r="I105" s="349"/>
      <c r="J105" s="349"/>
      <c r="K105" s="349"/>
      <c r="L105" s="349"/>
      <c r="M105" s="350"/>
    </row>
    <row r="106" spans="2:13" ht="15" customHeight="1" x14ac:dyDescent="0.35">
      <c r="B106" s="351"/>
      <c r="C106" s="352"/>
      <c r="D106" s="352"/>
      <c r="E106" s="352"/>
      <c r="F106" s="352"/>
      <c r="G106" s="352"/>
      <c r="H106" s="352"/>
      <c r="I106" s="352"/>
      <c r="J106" s="352"/>
      <c r="K106" s="352"/>
      <c r="L106" s="352"/>
      <c r="M106" s="353"/>
    </row>
    <row r="107" spans="2:13" ht="15" customHeight="1" x14ac:dyDescent="0.35">
      <c r="B107" s="351"/>
      <c r="C107" s="352"/>
      <c r="D107" s="352"/>
      <c r="E107" s="352"/>
      <c r="F107" s="352"/>
      <c r="G107" s="352"/>
      <c r="H107" s="352"/>
      <c r="I107" s="352"/>
      <c r="J107" s="352"/>
      <c r="K107" s="352"/>
      <c r="L107" s="352"/>
      <c r="M107" s="353"/>
    </row>
    <row r="108" spans="2:13" ht="15" customHeight="1" x14ac:dyDescent="0.35">
      <c r="B108" s="351"/>
      <c r="C108" s="352"/>
      <c r="D108" s="352"/>
      <c r="E108" s="352"/>
      <c r="F108" s="352"/>
      <c r="G108" s="352"/>
      <c r="H108" s="352"/>
      <c r="I108" s="352"/>
      <c r="J108" s="352"/>
      <c r="K108" s="352"/>
      <c r="L108" s="352"/>
      <c r="M108" s="353"/>
    </row>
    <row r="109" spans="2:13" ht="15" customHeight="1" x14ac:dyDescent="0.35">
      <c r="B109" s="354"/>
      <c r="C109" s="355"/>
      <c r="D109" s="355"/>
      <c r="E109" s="355"/>
      <c r="F109" s="355"/>
      <c r="G109" s="355"/>
      <c r="H109" s="355"/>
      <c r="I109" s="355"/>
      <c r="J109" s="355"/>
      <c r="K109" s="355"/>
      <c r="L109" s="355"/>
      <c r="M109" s="356"/>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5" customHeight="1" x14ac:dyDescent="0.35">
      <c r="B113" s="363" t="s">
        <v>175</v>
      </c>
      <c r="C113" s="364"/>
      <c r="D113" s="364"/>
      <c r="E113" s="364"/>
      <c r="F113" s="364"/>
      <c r="G113" s="364"/>
      <c r="H113" s="364"/>
      <c r="I113" s="364"/>
      <c r="J113" s="364"/>
      <c r="K113" s="364"/>
      <c r="L113" s="364"/>
    </row>
    <row r="114" spans="2:13" ht="14.5" x14ac:dyDescent="0.35">
      <c r="B114" s="364"/>
      <c r="C114" s="364"/>
      <c r="D114" s="364"/>
      <c r="E114" s="364"/>
      <c r="F114" s="364"/>
      <c r="G114" s="364"/>
      <c r="H114" s="364"/>
      <c r="I114" s="364"/>
      <c r="J114" s="364"/>
      <c r="K114" s="364"/>
      <c r="L114" s="364"/>
    </row>
    <row r="115" spans="2:13" ht="14.5" x14ac:dyDescent="0.35"/>
    <row r="116" spans="2:13" ht="14.5" x14ac:dyDescent="0.35">
      <c r="B116" s="348" t="s">
        <v>227</v>
      </c>
      <c r="C116" s="349"/>
      <c r="D116" s="349"/>
      <c r="E116" s="349"/>
      <c r="F116" s="349"/>
      <c r="G116" s="349"/>
      <c r="H116" s="349"/>
      <c r="I116" s="349"/>
      <c r="J116" s="349"/>
      <c r="K116" s="349"/>
      <c r="L116" s="349"/>
      <c r="M116" s="350"/>
    </row>
    <row r="117" spans="2:13" ht="14.5" x14ac:dyDescent="0.35">
      <c r="B117" s="351"/>
      <c r="C117" s="352"/>
      <c r="D117" s="352"/>
      <c r="E117" s="352"/>
      <c r="F117" s="352"/>
      <c r="G117" s="352"/>
      <c r="H117" s="352"/>
      <c r="I117" s="352"/>
      <c r="J117" s="352"/>
      <c r="K117" s="352"/>
      <c r="L117" s="352"/>
      <c r="M117" s="353"/>
    </row>
    <row r="118" spans="2:13" ht="14.5" x14ac:dyDescent="0.35">
      <c r="B118" s="351"/>
      <c r="C118" s="352"/>
      <c r="D118" s="352"/>
      <c r="E118" s="352"/>
      <c r="F118" s="352"/>
      <c r="G118" s="352"/>
      <c r="H118" s="352"/>
      <c r="I118" s="352"/>
      <c r="J118" s="352"/>
      <c r="K118" s="352"/>
      <c r="L118" s="352"/>
      <c r="M118" s="353"/>
    </row>
    <row r="119" spans="2:13" ht="14.5" x14ac:dyDescent="0.35">
      <c r="B119" s="351"/>
      <c r="C119" s="352"/>
      <c r="D119" s="352"/>
      <c r="E119" s="352"/>
      <c r="F119" s="352"/>
      <c r="G119" s="352"/>
      <c r="H119" s="352"/>
      <c r="I119" s="352"/>
      <c r="J119" s="352"/>
      <c r="K119" s="352"/>
      <c r="L119" s="352"/>
      <c r="M119" s="353"/>
    </row>
    <row r="120" spans="2:13" ht="14.5" x14ac:dyDescent="0.35">
      <c r="B120" s="354"/>
      <c r="C120" s="355"/>
      <c r="D120" s="355"/>
      <c r="E120" s="355"/>
      <c r="F120" s="355"/>
      <c r="G120" s="355"/>
      <c r="H120" s="355"/>
      <c r="I120" s="355"/>
      <c r="J120" s="355"/>
      <c r="K120" s="355"/>
      <c r="L120" s="355"/>
      <c r="M120" s="356"/>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357" t="s">
        <v>187</v>
      </c>
      <c r="D137" s="357"/>
      <c r="E137" s="357"/>
      <c r="F137" s="357"/>
      <c r="G137" s="357"/>
      <c r="H137" s="357"/>
      <c r="I137" s="357"/>
      <c r="J137" s="357"/>
      <c r="K137" s="357"/>
      <c r="L137" s="357"/>
      <c r="M137" s="357"/>
    </row>
    <row r="138" spans="1:14" ht="14.5" x14ac:dyDescent="0.35">
      <c r="C138" s="357"/>
      <c r="D138" s="357"/>
      <c r="E138" s="357"/>
      <c r="F138" s="357"/>
      <c r="G138" s="357"/>
      <c r="H138" s="357"/>
      <c r="I138" s="357"/>
      <c r="J138" s="357"/>
      <c r="K138" s="357"/>
      <c r="L138" s="357"/>
      <c r="M138" s="357"/>
    </row>
    <row r="139" spans="1:14" ht="14.5" x14ac:dyDescent="0.35">
      <c r="C139" s="357"/>
      <c r="D139" s="357"/>
      <c r="E139" s="357"/>
      <c r="F139" s="357"/>
      <c r="G139" s="357"/>
      <c r="H139" s="357"/>
      <c r="I139" s="357"/>
      <c r="J139" s="357"/>
      <c r="K139" s="357"/>
      <c r="L139" s="357"/>
      <c r="M139" s="357"/>
    </row>
    <row r="140" spans="1:14" ht="14.5" x14ac:dyDescent="0.35">
      <c r="C140" s="357"/>
      <c r="D140" s="357"/>
      <c r="E140" s="357"/>
      <c r="F140" s="357"/>
      <c r="G140" s="357"/>
      <c r="H140" s="357"/>
      <c r="I140" s="357"/>
      <c r="J140" s="357"/>
      <c r="K140" s="357"/>
      <c r="L140" s="357"/>
      <c r="M140" s="35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39:G39"/>
    <mergeCell ref="J39:M39"/>
    <mergeCell ref="B6:M6"/>
    <mergeCell ref="B8:M10"/>
    <mergeCell ref="E13:I13"/>
    <mergeCell ref="B16:M17"/>
    <mergeCell ref="E19:I19"/>
    <mergeCell ref="E20:I20"/>
    <mergeCell ref="E21:I21"/>
    <mergeCell ref="E22:I22"/>
    <mergeCell ref="E23:I23"/>
    <mergeCell ref="B25:M34"/>
    <mergeCell ref="B37:M37"/>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D88:E88"/>
    <mergeCell ref="B60:M61"/>
    <mergeCell ref="I64:M64"/>
    <mergeCell ref="B69:M70"/>
    <mergeCell ref="K72:L72"/>
    <mergeCell ref="D81:E81"/>
    <mergeCell ref="D82:E82"/>
    <mergeCell ref="D83:E83"/>
    <mergeCell ref="D84:E84"/>
    <mergeCell ref="D85:E85"/>
    <mergeCell ref="D86:E86"/>
    <mergeCell ref="D87:E87"/>
    <mergeCell ref="B116:M120"/>
    <mergeCell ref="C137:M140"/>
    <mergeCell ref="D89:E89"/>
    <mergeCell ref="D90:E90"/>
    <mergeCell ref="D91:E91"/>
    <mergeCell ref="D100:E100"/>
    <mergeCell ref="B105:M109"/>
    <mergeCell ref="B113:L114"/>
  </mergeCells>
  <dataValidations count="5">
    <dataValidation type="list" allowBlank="1" showInputMessage="1" showErrorMessage="1" sqref="I63 H82:H99" xr:uid="{00000000-0002-0000-0E00-000000000000}">
      <formula1>"Yes, No"</formula1>
    </dataValidation>
    <dataValidation type="list" allowBlank="1" showInputMessage="1" showErrorMessage="1" sqref="K82:K99" xr:uid="{00000000-0002-0000-0E00-000001000000}">
      <formula1>"Curtailment, Back Up"</formula1>
    </dataValidation>
    <dataValidation type="list" allowBlank="1" showInputMessage="1" showErrorMessage="1" sqref="M82:M99" xr:uid="{00000000-0002-0000-0E00-000002000000}">
      <formula1>"Not started, Early stages, Agreement in principle, Contracts signed"</formula1>
    </dataValidation>
    <dataValidation type="list" allowBlank="1" showInputMessage="1" showErrorMessage="1" sqref="E22:I22" xr:uid="{00000000-0002-0000-0E00-000003000000}">
      <formula1>"Greenfield, Brownfield, Existing Site"</formula1>
    </dataValidation>
    <dataValidation type="list" allowBlank="1" showInputMessage="1" showErrorMessage="1" sqref="E20:I20" xr:uid="{00000000-0002-0000-0E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7937" r:id="rId4" name="Check Box 1">
              <controlPr defaultSize="0" autoFill="0" autoLine="0" autoPict="0">
                <anchor moveWithCells="1">
                  <from>
                    <xdr:col>1</xdr:col>
                    <xdr:colOff>190500</xdr:colOff>
                    <xdr:row>127</xdr:row>
                    <xdr:rowOff>76200</xdr:rowOff>
                  </from>
                  <to>
                    <xdr:col>1</xdr:col>
                    <xdr:colOff>412750</xdr:colOff>
                    <xdr:row>128</xdr:row>
                    <xdr:rowOff>12700</xdr:rowOff>
                  </to>
                </anchor>
              </controlPr>
            </control>
          </mc:Choice>
        </mc:AlternateContent>
        <mc:AlternateContent xmlns:mc="http://schemas.openxmlformats.org/markup-compatibility/2006">
          <mc:Choice Requires="x14">
            <control shapeId="167938" r:id="rId5" name="Check Box 2">
              <controlPr defaultSize="0" autoFill="0" autoLine="0" autoPict="0">
                <anchor moveWithCells="1">
                  <from>
                    <xdr:col>1</xdr:col>
                    <xdr:colOff>203200</xdr:colOff>
                    <xdr:row>136</xdr:row>
                    <xdr:rowOff>76200</xdr:rowOff>
                  </from>
                  <to>
                    <xdr:col>1</xdr:col>
                    <xdr:colOff>419100</xdr:colOff>
                    <xdr:row>137</xdr:row>
                    <xdr:rowOff>12700</xdr:rowOff>
                  </to>
                </anchor>
              </controlPr>
            </control>
          </mc:Choice>
        </mc:AlternateContent>
        <mc:AlternateContent xmlns:mc="http://schemas.openxmlformats.org/markup-compatibility/2006">
          <mc:Choice Requires="x14">
            <control shapeId="167939" r:id="rId6" name="Check Box 3">
              <controlPr defaultSize="0" autoFill="0" autoLine="0" autoPict="0">
                <anchor moveWithCells="1">
                  <from>
                    <xdr:col>1</xdr:col>
                    <xdr:colOff>190500</xdr:colOff>
                    <xdr:row>133</xdr:row>
                    <xdr:rowOff>76200</xdr:rowOff>
                  </from>
                  <to>
                    <xdr:col>1</xdr:col>
                    <xdr:colOff>412750</xdr:colOff>
                    <xdr:row>134</xdr:row>
                    <xdr:rowOff>12700</xdr:rowOff>
                  </to>
                </anchor>
              </controlPr>
            </control>
          </mc:Choice>
        </mc:AlternateContent>
        <mc:AlternateContent xmlns:mc="http://schemas.openxmlformats.org/markup-compatibility/2006">
          <mc:Choice Requires="x14">
            <control shapeId="167940" r:id="rId7" name="Check Box 4">
              <controlPr defaultSize="0" autoFill="0" autoLine="0" autoPict="0">
                <anchor moveWithCells="1">
                  <from>
                    <xdr:col>1</xdr:col>
                    <xdr:colOff>190500</xdr:colOff>
                    <xdr:row>121</xdr:row>
                    <xdr:rowOff>76200</xdr:rowOff>
                  </from>
                  <to>
                    <xdr:col>1</xdr:col>
                    <xdr:colOff>412750</xdr:colOff>
                    <xdr:row>122</xdr:row>
                    <xdr:rowOff>12700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81640625" style="206" customWidth="1"/>
    <col min="5" max="6" width="10.54296875" style="206" customWidth="1"/>
    <col min="7" max="7" width="11" style="206" customWidth="1"/>
    <col min="8" max="8" width="15.54296875" style="206" customWidth="1"/>
    <col min="9" max="9" width="13.54296875" style="206" customWidth="1"/>
    <col min="10" max="10" width="19.453125" style="206" customWidth="1"/>
    <col min="11" max="11" width="12.453125" style="206" customWidth="1"/>
    <col min="12" max="12" width="17" style="206" customWidth="1"/>
    <col min="13" max="13" width="20.54296875" style="206" customWidth="1"/>
    <col min="14" max="14" width="4.1796875" style="206" customWidth="1"/>
    <col min="15" max="18" width="0" style="206" hidden="1" customWidth="1"/>
    <col min="19" max="16384" width="9.17968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401" t="s">
        <v>129</v>
      </c>
      <c r="C6" s="401"/>
      <c r="D6" s="401"/>
      <c r="E6" s="401"/>
      <c r="F6" s="401"/>
      <c r="G6" s="401"/>
      <c r="H6" s="401"/>
      <c r="I6" s="401"/>
      <c r="J6" s="401"/>
      <c r="K6" s="401"/>
      <c r="L6" s="401"/>
      <c r="M6" s="401"/>
    </row>
    <row r="7" spans="2:13" ht="14.5" x14ac:dyDescent="0.35"/>
    <row r="8" spans="2:13" ht="15" customHeight="1" x14ac:dyDescent="0.35">
      <c r="B8" s="402" t="s">
        <v>197</v>
      </c>
      <c r="C8" s="402"/>
      <c r="D8" s="402"/>
      <c r="E8" s="402"/>
      <c r="F8" s="402"/>
      <c r="G8" s="402"/>
      <c r="H8" s="402"/>
      <c r="I8" s="402"/>
      <c r="J8" s="402"/>
      <c r="K8" s="402"/>
      <c r="L8" s="402"/>
      <c r="M8" s="402"/>
    </row>
    <row r="9" spans="2:13" ht="14.5" x14ac:dyDescent="0.35">
      <c r="B9" s="402"/>
      <c r="C9" s="402"/>
      <c r="D9" s="402"/>
      <c r="E9" s="402"/>
      <c r="F9" s="402"/>
      <c r="G9" s="402"/>
      <c r="H9" s="402"/>
      <c r="I9" s="402"/>
      <c r="J9" s="402"/>
      <c r="K9" s="402"/>
      <c r="L9" s="402"/>
      <c r="M9" s="402"/>
    </row>
    <row r="10" spans="2:13" ht="14.5" x14ac:dyDescent="0.35">
      <c r="B10" s="402"/>
      <c r="C10" s="402"/>
      <c r="D10" s="402"/>
      <c r="E10" s="402"/>
      <c r="F10" s="402"/>
      <c r="G10" s="402"/>
      <c r="H10" s="402"/>
      <c r="I10" s="402"/>
      <c r="J10" s="402"/>
      <c r="K10" s="402"/>
      <c r="L10" s="402"/>
      <c r="M10" s="40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403" t="str">
        <f>'CU1'!F19</f>
        <v>GU/DSU/IC_nnnnnn</v>
      </c>
      <c r="F13" s="404"/>
      <c r="G13" s="404"/>
      <c r="H13" s="404"/>
      <c r="I13" s="40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406" t="s">
        <v>132</v>
      </c>
      <c r="C16" s="406"/>
      <c r="D16" s="406"/>
      <c r="E16" s="406"/>
      <c r="F16" s="406"/>
      <c r="G16" s="406"/>
      <c r="H16" s="406"/>
      <c r="I16" s="406"/>
      <c r="J16" s="406"/>
      <c r="K16" s="406"/>
      <c r="L16" s="406"/>
      <c r="M16" s="406"/>
    </row>
    <row r="17" spans="2:13" ht="14.5" x14ac:dyDescent="0.35">
      <c r="B17" s="406"/>
      <c r="C17" s="406"/>
      <c r="D17" s="406"/>
      <c r="E17" s="406"/>
      <c r="F17" s="406"/>
      <c r="G17" s="406"/>
      <c r="H17" s="406"/>
      <c r="I17" s="406"/>
      <c r="J17" s="406"/>
      <c r="K17" s="406"/>
      <c r="L17" s="406"/>
      <c r="M17" s="40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66" t="s">
        <v>209</v>
      </c>
      <c r="F19" s="366"/>
      <c r="G19" s="366"/>
      <c r="H19" s="366"/>
      <c r="I19" s="366"/>
      <c r="J19" s="264"/>
      <c r="K19" s="264"/>
      <c r="L19" s="264"/>
      <c r="M19" s="264"/>
    </row>
    <row r="20" spans="2:13" ht="14.5" x14ac:dyDescent="0.35">
      <c r="B20" s="197" t="s">
        <v>206</v>
      </c>
      <c r="E20" s="407"/>
      <c r="F20" s="408"/>
      <c r="G20" s="408"/>
      <c r="H20" s="408"/>
      <c r="I20" s="409"/>
      <c r="J20" s="264"/>
      <c r="K20" s="264"/>
      <c r="L20" s="264"/>
      <c r="M20" s="264"/>
    </row>
    <row r="21" spans="2:13" ht="14.5" x14ac:dyDescent="0.35">
      <c r="B21" s="199" t="s">
        <v>207</v>
      </c>
      <c r="E21" s="366"/>
      <c r="F21" s="366"/>
      <c r="G21" s="366"/>
      <c r="H21" s="366"/>
      <c r="I21" s="366"/>
      <c r="J21" s="264"/>
      <c r="K21" s="264"/>
      <c r="L21" s="264"/>
      <c r="M21" s="264"/>
    </row>
    <row r="22" spans="2:13" ht="14.5" x14ac:dyDescent="0.35">
      <c r="B22" s="197" t="s">
        <v>208</v>
      </c>
      <c r="E22" s="407"/>
      <c r="F22" s="408"/>
      <c r="G22" s="408"/>
      <c r="H22" s="408"/>
      <c r="I22" s="409"/>
      <c r="J22" s="264"/>
      <c r="K22" s="264"/>
      <c r="L22" s="264"/>
      <c r="M22" s="264"/>
    </row>
    <row r="23" spans="2:13" ht="14.5" x14ac:dyDescent="0.35">
      <c r="B23" s="199" t="s">
        <v>214</v>
      </c>
      <c r="C23" s="198"/>
      <c r="E23" s="366" t="s">
        <v>209</v>
      </c>
      <c r="F23" s="366"/>
      <c r="G23" s="366"/>
      <c r="H23" s="366"/>
      <c r="I23" s="366"/>
      <c r="J23" s="264"/>
      <c r="K23" s="264"/>
      <c r="L23" s="264"/>
      <c r="M23" s="264"/>
    </row>
    <row r="24" spans="2:13" ht="14.5" x14ac:dyDescent="0.35">
      <c r="B24" s="197"/>
      <c r="E24" s="264"/>
      <c r="F24" s="264"/>
      <c r="G24" s="264"/>
      <c r="H24" s="264"/>
    </row>
    <row r="25" spans="2:13" ht="14.5" x14ac:dyDescent="0.35">
      <c r="B25" s="348" t="s">
        <v>227</v>
      </c>
      <c r="C25" s="349"/>
      <c r="D25" s="349"/>
      <c r="E25" s="349"/>
      <c r="F25" s="349"/>
      <c r="G25" s="349"/>
      <c r="H25" s="349"/>
      <c r="I25" s="349"/>
      <c r="J25" s="349"/>
      <c r="K25" s="349"/>
      <c r="L25" s="349"/>
      <c r="M25" s="350"/>
    </row>
    <row r="26" spans="2:13" ht="14.5" x14ac:dyDescent="0.35">
      <c r="B26" s="351"/>
      <c r="C26" s="352"/>
      <c r="D26" s="352"/>
      <c r="E26" s="352"/>
      <c r="F26" s="352"/>
      <c r="G26" s="352"/>
      <c r="H26" s="352"/>
      <c r="I26" s="352"/>
      <c r="J26" s="352"/>
      <c r="K26" s="352"/>
      <c r="L26" s="352"/>
      <c r="M26" s="353"/>
    </row>
    <row r="27" spans="2:13" ht="14.5" x14ac:dyDescent="0.35">
      <c r="B27" s="351"/>
      <c r="C27" s="352"/>
      <c r="D27" s="352"/>
      <c r="E27" s="352"/>
      <c r="F27" s="352"/>
      <c r="G27" s="352"/>
      <c r="H27" s="352"/>
      <c r="I27" s="352"/>
      <c r="J27" s="352"/>
      <c r="K27" s="352"/>
      <c r="L27" s="352"/>
      <c r="M27" s="353"/>
    </row>
    <row r="28" spans="2:13" ht="14.5" x14ac:dyDescent="0.35">
      <c r="B28" s="351"/>
      <c r="C28" s="352"/>
      <c r="D28" s="352"/>
      <c r="E28" s="352"/>
      <c r="F28" s="352"/>
      <c r="G28" s="352"/>
      <c r="H28" s="352"/>
      <c r="I28" s="352"/>
      <c r="J28" s="352"/>
      <c r="K28" s="352"/>
      <c r="L28" s="352"/>
      <c r="M28" s="353"/>
    </row>
    <row r="29" spans="2:13" ht="14.5" x14ac:dyDescent="0.35">
      <c r="B29" s="351"/>
      <c r="C29" s="352"/>
      <c r="D29" s="352"/>
      <c r="E29" s="352"/>
      <c r="F29" s="352"/>
      <c r="G29" s="352"/>
      <c r="H29" s="352"/>
      <c r="I29" s="352"/>
      <c r="J29" s="352"/>
      <c r="K29" s="352"/>
      <c r="L29" s="352"/>
      <c r="M29" s="353"/>
    </row>
    <row r="30" spans="2:13" ht="14.5" x14ac:dyDescent="0.35">
      <c r="B30" s="351"/>
      <c r="C30" s="352"/>
      <c r="D30" s="352"/>
      <c r="E30" s="352"/>
      <c r="F30" s="352"/>
      <c r="G30" s="352"/>
      <c r="H30" s="352"/>
      <c r="I30" s="352"/>
      <c r="J30" s="352"/>
      <c r="K30" s="352"/>
      <c r="L30" s="352"/>
      <c r="M30" s="353"/>
    </row>
    <row r="31" spans="2:13" ht="14.5" x14ac:dyDescent="0.35">
      <c r="B31" s="351"/>
      <c r="C31" s="352"/>
      <c r="D31" s="352"/>
      <c r="E31" s="352"/>
      <c r="F31" s="352"/>
      <c r="G31" s="352"/>
      <c r="H31" s="352"/>
      <c r="I31" s="352"/>
      <c r="J31" s="352"/>
      <c r="K31" s="352"/>
      <c r="L31" s="352"/>
      <c r="M31" s="353"/>
    </row>
    <row r="32" spans="2:13" ht="14.5" x14ac:dyDescent="0.35">
      <c r="B32" s="351"/>
      <c r="C32" s="352"/>
      <c r="D32" s="352"/>
      <c r="E32" s="352"/>
      <c r="F32" s="352"/>
      <c r="G32" s="352"/>
      <c r="H32" s="352"/>
      <c r="I32" s="352"/>
      <c r="J32" s="352"/>
      <c r="K32" s="352"/>
      <c r="L32" s="352"/>
      <c r="M32" s="353"/>
    </row>
    <row r="33" spans="2:13" ht="14.5" x14ac:dyDescent="0.35">
      <c r="B33" s="351"/>
      <c r="C33" s="352"/>
      <c r="D33" s="352"/>
      <c r="E33" s="352"/>
      <c r="F33" s="352"/>
      <c r="G33" s="352"/>
      <c r="H33" s="352"/>
      <c r="I33" s="352"/>
      <c r="J33" s="352"/>
      <c r="K33" s="352"/>
      <c r="L33" s="352"/>
      <c r="M33" s="353"/>
    </row>
    <row r="34" spans="2:13" ht="14.5" x14ac:dyDescent="0.35">
      <c r="B34" s="354"/>
      <c r="C34" s="355"/>
      <c r="D34" s="355"/>
      <c r="E34" s="355"/>
      <c r="F34" s="355"/>
      <c r="G34" s="355"/>
      <c r="H34" s="355"/>
      <c r="I34" s="355"/>
      <c r="J34" s="355"/>
      <c r="K34" s="355"/>
      <c r="L34" s="355"/>
      <c r="M34" s="356"/>
    </row>
    <row r="35" spans="2:13" ht="14.5" x14ac:dyDescent="0.35"/>
    <row r="36" spans="2:13" ht="19.5" thickBot="1" x14ac:dyDescent="0.45">
      <c r="B36" s="134" t="s">
        <v>134</v>
      </c>
      <c r="C36" s="134"/>
      <c r="D36" s="134"/>
      <c r="E36" s="134"/>
      <c r="F36" s="134"/>
      <c r="G36" s="134"/>
      <c r="H36" s="134"/>
      <c r="I36" s="134"/>
      <c r="J36" s="134"/>
      <c r="K36" s="134"/>
      <c r="L36" s="134"/>
      <c r="M36" s="134"/>
    </row>
    <row r="37" spans="2:13" ht="31.4" customHeight="1" thickTop="1" x14ac:dyDescent="0.35">
      <c r="B37" s="410" t="s">
        <v>135</v>
      </c>
      <c r="C37" s="410"/>
      <c r="D37" s="410"/>
      <c r="E37" s="410"/>
      <c r="F37" s="410"/>
      <c r="G37" s="410"/>
      <c r="H37" s="410"/>
      <c r="I37" s="410"/>
      <c r="J37" s="410"/>
      <c r="K37" s="410"/>
      <c r="L37" s="410"/>
      <c r="M37" s="410"/>
    </row>
    <row r="38" spans="2:13" ht="14.5" x14ac:dyDescent="0.35">
      <c r="B38" s="261"/>
      <c r="C38" s="261"/>
      <c r="D38" s="261"/>
      <c r="E38" s="261"/>
      <c r="F38" s="261"/>
      <c r="G38" s="261"/>
      <c r="H38" s="261"/>
      <c r="I38" s="261"/>
      <c r="J38" s="261"/>
      <c r="K38" s="261"/>
      <c r="L38" s="261"/>
      <c r="M38" s="261"/>
    </row>
    <row r="39" spans="2:13" ht="14.5" x14ac:dyDescent="0.35">
      <c r="B39" s="398" t="s">
        <v>136</v>
      </c>
      <c r="C39" s="399"/>
      <c r="D39" s="399"/>
      <c r="E39" s="399"/>
      <c r="F39" s="399"/>
      <c r="G39" s="400"/>
      <c r="H39" s="234" t="s">
        <v>137</v>
      </c>
      <c r="I39" s="234" t="s">
        <v>138</v>
      </c>
      <c r="J39" s="398" t="s">
        <v>139</v>
      </c>
      <c r="K39" s="399"/>
      <c r="L39" s="399"/>
      <c r="M39" s="400"/>
    </row>
    <row r="40" spans="2:13" ht="14.5" x14ac:dyDescent="0.35">
      <c r="B40" s="372" t="s">
        <v>140</v>
      </c>
      <c r="C40" s="373"/>
      <c r="D40" s="373"/>
      <c r="E40" s="373"/>
      <c r="F40" s="373"/>
      <c r="G40" s="374"/>
      <c r="H40" s="378"/>
      <c r="I40" s="378"/>
      <c r="J40" s="379"/>
      <c r="K40" s="380"/>
      <c r="L40" s="380"/>
      <c r="M40" s="381"/>
    </row>
    <row r="41" spans="2:13" ht="14.5" x14ac:dyDescent="0.35">
      <c r="B41" s="375"/>
      <c r="C41" s="376"/>
      <c r="D41" s="376"/>
      <c r="E41" s="376"/>
      <c r="F41" s="376"/>
      <c r="G41" s="377"/>
      <c r="H41" s="378"/>
      <c r="I41" s="378"/>
      <c r="J41" s="382"/>
      <c r="K41" s="383"/>
      <c r="L41" s="383"/>
      <c r="M41" s="384"/>
    </row>
    <row r="42" spans="2:13" ht="14.5" x14ac:dyDescent="0.35">
      <c r="B42" s="385" t="s">
        <v>141</v>
      </c>
      <c r="C42" s="386"/>
      <c r="D42" s="386"/>
      <c r="E42" s="386"/>
      <c r="F42" s="386"/>
      <c r="G42" s="387"/>
      <c r="H42" s="391"/>
      <c r="I42" s="391"/>
      <c r="J42" s="392"/>
      <c r="K42" s="393"/>
      <c r="L42" s="393"/>
      <c r="M42" s="394"/>
    </row>
    <row r="43" spans="2:13" ht="14.5" x14ac:dyDescent="0.35">
      <c r="B43" s="388"/>
      <c r="C43" s="389"/>
      <c r="D43" s="389"/>
      <c r="E43" s="389"/>
      <c r="F43" s="389"/>
      <c r="G43" s="390"/>
      <c r="H43" s="391"/>
      <c r="I43" s="391"/>
      <c r="J43" s="395"/>
      <c r="K43" s="396"/>
      <c r="L43" s="396"/>
      <c r="M43" s="397"/>
    </row>
    <row r="44" spans="2:13" ht="14.5" x14ac:dyDescent="0.35">
      <c r="B44" s="372" t="s">
        <v>142</v>
      </c>
      <c r="C44" s="373"/>
      <c r="D44" s="373"/>
      <c r="E44" s="373"/>
      <c r="F44" s="373"/>
      <c r="G44" s="374"/>
      <c r="H44" s="378"/>
      <c r="I44" s="378"/>
      <c r="J44" s="379"/>
      <c r="K44" s="380"/>
      <c r="L44" s="380"/>
      <c r="M44" s="381"/>
    </row>
    <row r="45" spans="2:13" ht="14.5" x14ac:dyDescent="0.35">
      <c r="B45" s="375"/>
      <c r="C45" s="376"/>
      <c r="D45" s="376"/>
      <c r="E45" s="376"/>
      <c r="F45" s="376"/>
      <c r="G45" s="377"/>
      <c r="H45" s="378"/>
      <c r="I45" s="378"/>
      <c r="J45" s="382"/>
      <c r="K45" s="383"/>
      <c r="L45" s="383"/>
      <c r="M45" s="384"/>
    </row>
    <row r="46" spans="2:13" ht="14.5" x14ac:dyDescent="0.35">
      <c r="B46" s="385" t="s">
        <v>143</v>
      </c>
      <c r="C46" s="386"/>
      <c r="D46" s="386"/>
      <c r="E46" s="386"/>
      <c r="F46" s="386"/>
      <c r="G46" s="387"/>
      <c r="H46" s="391"/>
      <c r="I46" s="391"/>
      <c r="J46" s="392"/>
      <c r="K46" s="393"/>
      <c r="L46" s="393"/>
      <c r="M46" s="394"/>
    </row>
    <row r="47" spans="2:13" ht="14.5" x14ac:dyDescent="0.35">
      <c r="B47" s="388"/>
      <c r="C47" s="389"/>
      <c r="D47" s="389"/>
      <c r="E47" s="389"/>
      <c r="F47" s="389"/>
      <c r="G47" s="390"/>
      <c r="H47" s="391"/>
      <c r="I47" s="391"/>
      <c r="J47" s="395"/>
      <c r="K47" s="396"/>
      <c r="L47" s="396"/>
      <c r="M47" s="397"/>
    </row>
    <row r="48" spans="2:13" ht="14.5" x14ac:dyDescent="0.35">
      <c r="B48" s="372" t="s">
        <v>144</v>
      </c>
      <c r="C48" s="373"/>
      <c r="D48" s="373"/>
      <c r="E48" s="373"/>
      <c r="F48" s="373"/>
      <c r="G48" s="374"/>
      <c r="H48" s="378"/>
      <c r="I48" s="378"/>
      <c r="J48" s="379"/>
      <c r="K48" s="380"/>
      <c r="L48" s="380"/>
      <c r="M48" s="381"/>
    </row>
    <row r="49" spans="2:13" ht="14.5" x14ac:dyDescent="0.35">
      <c r="B49" s="375"/>
      <c r="C49" s="376"/>
      <c r="D49" s="376"/>
      <c r="E49" s="376"/>
      <c r="F49" s="376"/>
      <c r="G49" s="377"/>
      <c r="H49" s="378"/>
      <c r="I49" s="378"/>
      <c r="J49" s="382"/>
      <c r="K49" s="383"/>
      <c r="L49" s="383"/>
      <c r="M49" s="384"/>
    </row>
    <row r="50" spans="2:13" ht="14.5" x14ac:dyDescent="0.35">
      <c r="B50" s="385" t="s">
        <v>145</v>
      </c>
      <c r="C50" s="386"/>
      <c r="D50" s="386"/>
      <c r="E50" s="386"/>
      <c r="F50" s="386"/>
      <c r="G50" s="387"/>
      <c r="H50" s="391"/>
      <c r="I50" s="391"/>
      <c r="J50" s="392"/>
      <c r="K50" s="393"/>
      <c r="L50" s="393"/>
      <c r="M50" s="394"/>
    </row>
    <row r="51" spans="2:13" ht="14.5" x14ac:dyDescent="0.35">
      <c r="B51" s="388"/>
      <c r="C51" s="389"/>
      <c r="D51" s="389"/>
      <c r="E51" s="389"/>
      <c r="F51" s="389"/>
      <c r="G51" s="390"/>
      <c r="H51" s="391"/>
      <c r="I51" s="391"/>
      <c r="J51" s="395"/>
      <c r="K51" s="396"/>
      <c r="L51" s="396"/>
      <c r="M51" s="397"/>
    </row>
    <row r="52" spans="2:13" ht="14.5" x14ac:dyDescent="0.35">
      <c r="B52" s="372" t="s">
        <v>146</v>
      </c>
      <c r="C52" s="373"/>
      <c r="D52" s="373"/>
      <c r="E52" s="373"/>
      <c r="F52" s="373"/>
      <c r="G52" s="374"/>
      <c r="H52" s="378"/>
      <c r="I52" s="378"/>
      <c r="J52" s="379"/>
      <c r="K52" s="380"/>
      <c r="L52" s="380"/>
      <c r="M52" s="381"/>
    </row>
    <row r="53" spans="2:13" ht="14.5" x14ac:dyDescent="0.35">
      <c r="B53" s="375"/>
      <c r="C53" s="376"/>
      <c r="D53" s="376"/>
      <c r="E53" s="376"/>
      <c r="F53" s="376"/>
      <c r="G53" s="377"/>
      <c r="H53" s="378"/>
      <c r="I53" s="378"/>
      <c r="J53" s="382"/>
      <c r="K53" s="383"/>
      <c r="L53" s="383"/>
      <c r="M53" s="384"/>
    </row>
    <row r="54" spans="2:13" ht="14.5" x14ac:dyDescent="0.35">
      <c r="B54" s="385" t="s">
        <v>147</v>
      </c>
      <c r="C54" s="386"/>
      <c r="D54" s="386"/>
      <c r="E54" s="386"/>
      <c r="F54" s="386"/>
      <c r="G54" s="387"/>
      <c r="H54" s="391"/>
      <c r="I54" s="391"/>
      <c r="J54" s="392"/>
      <c r="K54" s="393"/>
      <c r="L54" s="393"/>
      <c r="M54" s="394"/>
    </row>
    <row r="55" spans="2:13" ht="14.5" x14ac:dyDescent="0.35">
      <c r="B55" s="388"/>
      <c r="C55" s="389"/>
      <c r="D55" s="389"/>
      <c r="E55" s="389"/>
      <c r="F55" s="389"/>
      <c r="G55" s="390"/>
      <c r="H55" s="391"/>
      <c r="I55" s="391"/>
      <c r="J55" s="395"/>
      <c r="K55" s="396"/>
      <c r="L55" s="396"/>
      <c r="M55" s="397"/>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65" t="s">
        <v>149</v>
      </c>
      <c r="C60" s="365"/>
      <c r="D60" s="365"/>
      <c r="E60" s="365"/>
      <c r="F60" s="365"/>
      <c r="G60" s="365"/>
      <c r="H60" s="365"/>
      <c r="I60" s="365"/>
      <c r="J60" s="365"/>
      <c r="K60" s="365"/>
      <c r="L60" s="365"/>
      <c r="M60" s="365"/>
    </row>
    <row r="61" spans="2:13" ht="14.5" x14ac:dyDescent="0.35">
      <c r="B61" s="365"/>
      <c r="C61" s="365"/>
      <c r="D61" s="365"/>
      <c r="E61" s="365"/>
      <c r="F61" s="365"/>
      <c r="G61" s="365"/>
      <c r="H61" s="365"/>
      <c r="I61" s="365"/>
      <c r="J61" s="365"/>
      <c r="K61" s="365"/>
      <c r="L61" s="365"/>
      <c r="M61" s="365"/>
    </row>
    <row r="62" spans="2:13" ht="14.5" x14ac:dyDescent="0.35"/>
    <row r="63" spans="2:13" ht="14.5" x14ac:dyDescent="0.35">
      <c r="B63" s="206" t="s">
        <v>150</v>
      </c>
      <c r="I63" s="136"/>
    </row>
    <row r="64" spans="2:13" ht="14.5" x14ac:dyDescent="0.35">
      <c r="B64" s="206" t="s">
        <v>151</v>
      </c>
      <c r="I64" s="366"/>
      <c r="J64" s="366"/>
      <c r="K64" s="366"/>
      <c r="L64" s="366"/>
      <c r="M64" s="366"/>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367" t="s">
        <v>258</v>
      </c>
      <c r="C69" s="367"/>
      <c r="D69" s="367"/>
      <c r="E69" s="367"/>
      <c r="F69" s="367"/>
      <c r="G69" s="367"/>
      <c r="H69" s="367"/>
      <c r="I69" s="367"/>
      <c r="J69" s="367"/>
      <c r="K69" s="367"/>
      <c r="L69" s="367"/>
      <c r="M69" s="367"/>
    </row>
    <row r="70" spans="1:13" ht="14.5" x14ac:dyDescent="0.35">
      <c r="B70" s="367"/>
      <c r="C70" s="367"/>
      <c r="D70" s="367"/>
      <c r="E70" s="367"/>
      <c r="F70" s="367"/>
      <c r="G70" s="367"/>
      <c r="H70" s="367"/>
      <c r="I70" s="367"/>
      <c r="J70" s="367"/>
      <c r="K70" s="367"/>
      <c r="L70" s="367"/>
      <c r="M70" s="367"/>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66"/>
      <c r="L72" s="366"/>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280</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281</v>
      </c>
      <c r="C80" s="4"/>
      <c r="D80" s="4"/>
      <c r="E80" s="4"/>
      <c r="F80" s="4"/>
      <c r="G80" s="4"/>
      <c r="H80" s="4"/>
      <c r="I80" s="4"/>
      <c r="J80" s="4"/>
      <c r="K80" s="4"/>
      <c r="L80" s="4"/>
      <c r="M80" s="4"/>
    </row>
    <row r="81" spans="2:13" ht="45" customHeight="1" thickBot="1" x14ac:dyDescent="0.4">
      <c r="B81" s="140" t="s">
        <v>157</v>
      </c>
      <c r="C81" s="140" t="s">
        <v>158</v>
      </c>
      <c r="D81" s="368" t="s">
        <v>200</v>
      </c>
      <c r="E81" s="369"/>
      <c r="F81" s="189" t="s">
        <v>201</v>
      </c>
      <c r="G81" s="140" t="s">
        <v>198</v>
      </c>
      <c r="H81" s="140" t="s">
        <v>159</v>
      </c>
      <c r="I81" s="140" t="s">
        <v>160</v>
      </c>
      <c r="J81" s="140" t="s">
        <v>161</v>
      </c>
      <c r="K81" s="140" t="s">
        <v>162</v>
      </c>
      <c r="L81" s="140" t="s">
        <v>163</v>
      </c>
      <c r="M81" s="141" t="s">
        <v>164</v>
      </c>
    </row>
    <row r="82" spans="2:13" ht="30" customHeight="1" x14ac:dyDescent="0.35">
      <c r="B82" s="142"/>
      <c r="C82" s="142"/>
      <c r="D82" s="370"/>
      <c r="E82" s="371"/>
      <c r="F82" s="263"/>
      <c r="G82" s="142"/>
      <c r="H82" s="143"/>
      <c r="I82" s="142"/>
      <c r="J82" s="143"/>
      <c r="K82" s="143"/>
      <c r="L82" s="143"/>
      <c r="M82" s="142"/>
    </row>
    <row r="83" spans="2:13" ht="30" customHeight="1" x14ac:dyDescent="0.35">
      <c r="B83" s="144"/>
      <c r="C83" s="144"/>
      <c r="D83" s="358"/>
      <c r="E83" s="359"/>
      <c r="F83" s="258"/>
      <c r="G83" s="144"/>
      <c r="H83" s="145"/>
      <c r="I83" s="144"/>
      <c r="J83" s="144"/>
      <c r="K83" s="144"/>
      <c r="L83" s="144"/>
      <c r="M83" s="144"/>
    </row>
    <row r="84" spans="2:13" ht="30" customHeight="1" x14ac:dyDescent="0.35">
      <c r="B84" s="146"/>
      <c r="C84" s="146"/>
      <c r="D84" s="360"/>
      <c r="E84" s="361"/>
      <c r="F84" s="259"/>
      <c r="G84" s="147"/>
      <c r="H84" s="147"/>
      <c r="I84" s="146"/>
      <c r="J84" s="147"/>
      <c r="K84" s="147"/>
      <c r="L84" s="147"/>
      <c r="M84" s="146"/>
    </row>
    <row r="85" spans="2:13" ht="30" customHeight="1" x14ac:dyDescent="0.35">
      <c r="B85" s="144"/>
      <c r="C85" s="144"/>
      <c r="D85" s="358"/>
      <c r="E85" s="359"/>
      <c r="F85" s="258"/>
      <c r="G85" s="144"/>
      <c r="H85" s="144"/>
      <c r="I85" s="144"/>
      <c r="J85" s="144"/>
      <c r="K85" s="145"/>
      <c r="L85" s="144"/>
      <c r="M85" s="144"/>
    </row>
    <row r="86" spans="2:13" ht="30" customHeight="1" x14ac:dyDescent="0.35">
      <c r="B86" s="146"/>
      <c r="C86" s="146"/>
      <c r="D86" s="360"/>
      <c r="E86" s="361"/>
      <c r="F86" s="259"/>
      <c r="G86" s="147"/>
      <c r="H86" s="147"/>
      <c r="I86" s="146"/>
      <c r="J86" s="147"/>
      <c r="K86" s="147"/>
      <c r="L86" s="147"/>
      <c r="M86" s="146"/>
    </row>
    <row r="87" spans="2:13" ht="30" customHeight="1" x14ac:dyDescent="0.35">
      <c r="B87" s="144"/>
      <c r="C87" s="144"/>
      <c r="D87" s="358"/>
      <c r="E87" s="359"/>
      <c r="F87" s="258"/>
      <c r="G87" s="144"/>
      <c r="H87" s="144"/>
      <c r="I87" s="144"/>
      <c r="J87" s="144"/>
      <c r="K87" s="145"/>
      <c r="L87" s="144"/>
      <c r="M87" s="144"/>
    </row>
    <row r="88" spans="2:13" ht="30" customHeight="1" x14ac:dyDescent="0.35">
      <c r="B88" s="146"/>
      <c r="C88" s="146"/>
      <c r="D88" s="360"/>
      <c r="E88" s="361"/>
      <c r="F88" s="259"/>
      <c r="G88" s="147"/>
      <c r="H88" s="147"/>
      <c r="I88" s="146"/>
      <c r="J88" s="147"/>
      <c r="K88" s="147"/>
      <c r="L88" s="147"/>
      <c r="M88" s="146"/>
    </row>
    <row r="89" spans="2:13" ht="30" customHeight="1" x14ac:dyDescent="0.35">
      <c r="B89" s="144"/>
      <c r="C89" s="144"/>
      <c r="D89" s="358"/>
      <c r="E89" s="359"/>
      <c r="F89" s="258"/>
      <c r="G89" s="144"/>
      <c r="H89" s="144"/>
      <c r="I89" s="144"/>
      <c r="J89" s="144"/>
      <c r="K89" s="145"/>
      <c r="L89" s="144"/>
      <c r="M89" s="144"/>
    </row>
    <row r="90" spans="2:13" ht="30" customHeight="1" x14ac:dyDescent="0.35">
      <c r="B90" s="146"/>
      <c r="C90" s="146"/>
      <c r="D90" s="360"/>
      <c r="E90" s="361"/>
      <c r="F90" s="259"/>
      <c r="G90" s="147"/>
      <c r="H90" s="147"/>
      <c r="I90" s="146"/>
      <c r="J90" s="147"/>
      <c r="K90" s="147"/>
      <c r="L90" s="147"/>
      <c r="M90" s="146"/>
    </row>
    <row r="91" spans="2:13" ht="30" customHeight="1" x14ac:dyDescent="0.35">
      <c r="B91" s="144"/>
      <c r="C91" s="144"/>
      <c r="D91" s="358"/>
      <c r="E91" s="359"/>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362"/>
      <c r="E100" s="362"/>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48" t="s">
        <v>227</v>
      </c>
      <c r="C105" s="349"/>
      <c r="D105" s="349"/>
      <c r="E105" s="349"/>
      <c r="F105" s="349"/>
      <c r="G105" s="349"/>
      <c r="H105" s="349"/>
      <c r="I105" s="349"/>
      <c r="J105" s="349"/>
      <c r="K105" s="349"/>
      <c r="L105" s="349"/>
      <c r="M105" s="350"/>
    </row>
    <row r="106" spans="2:13" ht="15" customHeight="1" x14ac:dyDescent="0.35">
      <c r="B106" s="351"/>
      <c r="C106" s="352"/>
      <c r="D106" s="352"/>
      <c r="E106" s="352"/>
      <c r="F106" s="352"/>
      <c r="G106" s="352"/>
      <c r="H106" s="352"/>
      <c r="I106" s="352"/>
      <c r="J106" s="352"/>
      <c r="K106" s="352"/>
      <c r="L106" s="352"/>
      <c r="M106" s="353"/>
    </row>
    <row r="107" spans="2:13" ht="15" customHeight="1" x14ac:dyDescent="0.35">
      <c r="B107" s="351"/>
      <c r="C107" s="352"/>
      <c r="D107" s="352"/>
      <c r="E107" s="352"/>
      <c r="F107" s="352"/>
      <c r="G107" s="352"/>
      <c r="H107" s="352"/>
      <c r="I107" s="352"/>
      <c r="J107" s="352"/>
      <c r="K107" s="352"/>
      <c r="L107" s="352"/>
      <c r="M107" s="353"/>
    </row>
    <row r="108" spans="2:13" ht="15" customHeight="1" x14ac:dyDescent="0.35">
      <c r="B108" s="351"/>
      <c r="C108" s="352"/>
      <c r="D108" s="352"/>
      <c r="E108" s="352"/>
      <c r="F108" s="352"/>
      <c r="G108" s="352"/>
      <c r="H108" s="352"/>
      <c r="I108" s="352"/>
      <c r="J108" s="352"/>
      <c r="K108" s="352"/>
      <c r="L108" s="352"/>
      <c r="M108" s="353"/>
    </row>
    <row r="109" spans="2:13" ht="15" customHeight="1" x14ac:dyDescent="0.35">
      <c r="B109" s="354"/>
      <c r="C109" s="355"/>
      <c r="D109" s="355"/>
      <c r="E109" s="355"/>
      <c r="F109" s="355"/>
      <c r="G109" s="355"/>
      <c r="H109" s="355"/>
      <c r="I109" s="355"/>
      <c r="J109" s="355"/>
      <c r="K109" s="355"/>
      <c r="L109" s="355"/>
      <c r="M109" s="356"/>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5" customHeight="1" x14ac:dyDescent="0.35">
      <c r="B113" s="363" t="s">
        <v>175</v>
      </c>
      <c r="C113" s="364"/>
      <c r="D113" s="364"/>
      <c r="E113" s="364"/>
      <c r="F113" s="364"/>
      <c r="G113" s="364"/>
      <c r="H113" s="364"/>
      <c r="I113" s="364"/>
      <c r="J113" s="364"/>
      <c r="K113" s="364"/>
      <c r="L113" s="364"/>
    </row>
    <row r="114" spans="2:13" ht="14.5" x14ac:dyDescent="0.35">
      <c r="B114" s="364"/>
      <c r="C114" s="364"/>
      <c r="D114" s="364"/>
      <c r="E114" s="364"/>
      <c r="F114" s="364"/>
      <c r="G114" s="364"/>
      <c r="H114" s="364"/>
      <c r="I114" s="364"/>
      <c r="J114" s="364"/>
      <c r="K114" s="364"/>
      <c r="L114" s="364"/>
    </row>
    <row r="115" spans="2:13" ht="14.5" x14ac:dyDescent="0.35"/>
    <row r="116" spans="2:13" ht="14.5" x14ac:dyDescent="0.35">
      <c r="B116" s="348" t="s">
        <v>227</v>
      </c>
      <c r="C116" s="349"/>
      <c r="D116" s="349"/>
      <c r="E116" s="349"/>
      <c r="F116" s="349"/>
      <c r="G116" s="349"/>
      <c r="H116" s="349"/>
      <c r="I116" s="349"/>
      <c r="J116" s="349"/>
      <c r="K116" s="349"/>
      <c r="L116" s="349"/>
      <c r="M116" s="350"/>
    </row>
    <row r="117" spans="2:13" ht="14.5" x14ac:dyDescent="0.35">
      <c r="B117" s="351"/>
      <c r="C117" s="352"/>
      <c r="D117" s="352"/>
      <c r="E117" s="352"/>
      <c r="F117" s="352"/>
      <c r="G117" s="352"/>
      <c r="H117" s="352"/>
      <c r="I117" s="352"/>
      <c r="J117" s="352"/>
      <c r="K117" s="352"/>
      <c r="L117" s="352"/>
      <c r="M117" s="353"/>
    </row>
    <row r="118" spans="2:13" ht="14.5" x14ac:dyDescent="0.35">
      <c r="B118" s="351"/>
      <c r="C118" s="352"/>
      <c r="D118" s="352"/>
      <c r="E118" s="352"/>
      <c r="F118" s="352"/>
      <c r="G118" s="352"/>
      <c r="H118" s="352"/>
      <c r="I118" s="352"/>
      <c r="J118" s="352"/>
      <c r="K118" s="352"/>
      <c r="L118" s="352"/>
      <c r="M118" s="353"/>
    </row>
    <row r="119" spans="2:13" ht="14.5" x14ac:dyDescent="0.35">
      <c r="B119" s="351"/>
      <c r="C119" s="352"/>
      <c r="D119" s="352"/>
      <c r="E119" s="352"/>
      <c r="F119" s="352"/>
      <c r="G119" s="352"/>
      <c r="H119" s="352"/>
      <c r="I119" s="352"/>
      <c r="J119" s="352"/>
      <c r="K119" s="352"/>
      <c r="L119" s="352"/>
      <c r="M119" s="353"/>
    </row>
    <row r="120" spans="2:13" ht="14.5" x14ac:dyDescent="0.35">
      <c r="B120" s="354"/>
      <c r="C120" s="355"/>
      <c r="D120" s="355"/>
      <c r="E120" s="355"/>
      <c r="F120" s="355"/>
      <c r="G120" s="355"/>
      <c r="H120" s="355"/>
      <c r="I120" s="355"/>
      <c r="J120" s="355"/>
      <c r="K120" s="355"/>
      <c r="L120" s="355"/>
      <c r="M120" s="356"/>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357" t="s">
        <v>187</v>
      </c>
      <c r="D137" s="357"/>
      <c r="E137" s="357"/>
      <c r="F137" s="357"/>
      <c r="G137" s="357"/>
      <c r="H137" s="357"/>
      <c r="I137" s="357"/>
      <c r="J137" s="357"/>
      <c r="K137" s="357"/>
      <c r="L137" s="357"/>
      <c r="M137" s="357"/>
    </row>
    <row r="138" spans="1:14" ht="14.5" x14ac:dyDescent="0.35">
      <c r="C138" s="357"/>
      <c r="D138" s="357"/>
      <c r="E138" s="357"/>
      <c r="F138" s="357"/>
      <c r="G138" s="357"/>
      <c r="H138" s="357"/>
      <c r="I138" s="357"/>
      <c r="J138" s="357"/>
      <c r="K138" s="357"/>
      <c r="L138" s="357"/>
      <c r="M138" s="357"/>
    </row>
    <row r="139" spans="1:14" ht="14.5" x14ac:dyDescent="0.35">
      <c r="C139" s="357"/>
      <c r="D139" s="357"/>
      <c r="E139" s="357"/>
      <c r="F139" s="357"/>
      <c r="G139" s="357"/>
      <c r="H139" s="357"/>
      <c r="I139" s="357"/>
      <c r="J139" s="357"/>
      <c r="K139" s="357"/>
      <c r="L139" s="357"/>
      <c r="M139" s="357"/>
    </row>
    <row r="140" spans="1:14" ht="14.5" x14ac:dyDescent="0.35">
      <c r="C140" s="357"/>
      <c r="D140" s="357"/>
      <c r="E140" s="357"/>
      <c r="F140" s="357"/>
      <c r="G140" s="357"/>
      <c r="H140" s="357"/>
      <c r="I140" s="357"/>
      <c r="J140" s="357"/>
      <c r="K140" s="357"/>
      <c r="L140" s="357"/>
      <c r="M140" s="35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39:G39"/>
    <mergeCell ref="J39:M39"/>
    <mergeCell ref="B6:M6"/>
    <mergeCell ref="B8:M10"/>
    <mergeCell ref="E13:I13"/>
    <mergeCell ref="B16:M17"/>
    <mergeCell ref="E19:I19"/>
    <mergeCell ref="E20:I20"/>
    <mergeCell ref="E21:I21"/>
    <mergeCell ref="E22:I22"/>
    <mergeCell ref="E23:I23"/>
    <mergeCell ref="B25:M34"/>
    <mergeCell ref="B37:M37"/>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D88:E88"/>
    <mergeCell ref="B60:M61"/>
    <mergeCell ref="I64:M64"/>
    <mergeCell ref="B69:M70"/>
    <mergeCell ref="K72:L72"/>
    <mergeCell ref="D81:E81"/>
    <mergeCell ref="D82:E82"/>
    <mergeCell ref="D83:E83"/>
    <mergeCell ref="D84:E84"/>
    <mergeCell ref="D85:E85"/>
    <mergeCell ref="D86:E86"/>
    <mergeCell ref="D87:E87"/>
    <mergeCell ref="B116:M120"/>
    <mergeCell ref="C137:M140"/>
    <mergeCell ref="D89:E89"/>
    <mergeCell ref="D90:E90"/>
    <mergeCell ref="D91:E91"/>
    <mergeCell ref="D100:E100"/>
    <mergeCell ref="B105:M109"/>
    <mergeCell ref="B113:L114"/>
  </mergeCells>
  <dataValidations count="5">
    <dataValidation type="list" allowBlank="1" showInputMessage="1" showErrorMessage="1" sqref="I63 H82:H99" xr:uid="{00000000-0002-0000-0F00-000000000000}">
      <formula1>"Yes, No"</formula1>
    </dataValidation>
    <dataValidation type="list" allowBlank="1" showInputMessage="1" showErrorMessage="1" sqref="K82:K99" xr:uid="{00000000-0002-0000-0F00-000001000000}">
      <formula1>"Curtailment, Back Up"</formula1>
    </dataValidation>
    <dataValidation type="list" allowBlank="1" showInputMessage="1" showErrorMessage="1" sqref="M82:M99" xr:uid="{00000000-0002-0000-0F00-000002000000}">
      <formula1>"Not started, Early stages, Agreement in principle, Contracts signed"</formula1>
    </dataValidation>
    <dataValidation type="list" allowBlank="1" showInputMessage="1" showErrorMessage="1" sqref="E22:I22" xr:uid="{00000000-0002-0000-0F00-000003000000}">
      <formula1>"Greenfield, Brownfield, Existing Site"</formula1>
    </dataValidation>
    <dataValidation type="list" allowBlank="1" showInputMessage="1" showErrorMessage="1" sqref="E20:I20" xr:uid="{00000000-0002-0000-0F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1</xdr:col>
                    <xdr:colOff>190500</xdr:colOff>
                    <xdr:row>127</xdr:row>
                    <xdr:rowOff>76200</xdr:rowOff>
                  </from>
                  <to>
                    <xdr:col>1</xdr:col>
                    <xdr:colOff>412750</xdr:colOff>
                    <xdr:row>128</xdr:row>
                    <xdr:rowOff>12700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1</xdr:col>
                    <xdr:colOff>203200</xdr:colOff>
                    <xdr:row>136</xdr:row>
                    <xdr:rowOff>76200</xdr:rowOff>
                  </from>
                  <to>
                    <xdr:col>1</xdr:col>
                    <xdr:colOff>419100</xdr:colOff>
                    <xdr:row>137</xdr:row>
                    <xdr:rowOff>12700</xdr:rowOff>
                  </to>
                </anchor>
              </controlPr>
            </control>
          </mc:Choice>
        </mc:AlternateContent>
        <mc:AlternateContent xmlns:mc="http://schemas.openxmlformats.org/markup-compatibility/2006">
          <mc:Choice Requires="x14">
            <control shapeId="168963" r:id="rId6" name="Check Box 3">
              <controlPr defaultSize="0" autoFill="0" autoLine="0" autoPict="0">
                <anchor moveWithCells="1">
                  <from>
                    <xdr:col>1</xdr:col>
                    <xdr:colOff>190500</xdr:colOff>
                    <xdr:row>133</xdr:row>
                    <xdr:rowOff>76200</xdr:rowOff>
                  </from>
                  <to>
                    <xdr:col>1</xdr:col>
                    <xdr:colOff>412750</xdr:colOff>
                    <xdr:row>134</xdr:row>
                    <xdr:rowOff>12700</xdr:rowOff>
                  </to>
                </anchor>
              </controlPr>
            </control>
          </mc:Choice>
        </mc:AlternateContent>
        <mc:AlternateContent xmlns:mc="http://schemas.openxmlformats.org/markup-compatibility/2006">
          <mc:Choice Requires="x14">
            <control shapeId="168964" r:id="rId7" name="Check Box 4">
              <controlPr defaultSize="0" autoFill="0" autoLine="0" autoPict="0">
                <anchor moveWithCells="1">
                  <from>
                    <xdr:col>1</xdr:col>
                    <xdr:colOff>190500</xdr:colOff>
                    <xdr:row>121</xdr:row>
                    <xdr:rowOff>76200</xdr:rowOff>
                  </from>
                  <to>
                    <xdr:col>1</xdr:col>
                    <xdr:colOff>412750</xdr:colOff>
                    <xdr:row>122</xdr:row>
                    <xdr:rowOff>12700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81640625" style="206" customWidth="1"/>
    <col min="5" max="6" width="10.54296875" style="206" customWidth="1"/>
    <col min="7" max="7" width="11" style="206" customWidth="1"/>
    <col min="8" max="8" width="15.54296875" style="206" customWidth="1"/>
    <col min="9" max="9" width="13.54296875" style="206" customWidth="1"/>
    <col min="10" max="10" width="19.453125" style="206" customWidth="1"/>
    <col min="11" max="11" width="12.453125" style="206" customWidth="1"/>
    <col min="12" max="12" width="17" style="206" customWidth="1"/>
    <col min="13" max="13" width="20.54296875" style="206" customWidth="1"/>
    <col min="14" max="14" width="4.1796875" style="206" customWidth="1"/>
    <col min="15" max="18" width="0" style="206" hidden="1" customWidth="1"/>
    <col min="19" max="16384" width="9.17968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401" t="s">
        <v>129</v>
      </c>
      <c r="C6" s="401"/>
      <c r="D6" s="401"/>
      <c r="E6" s="401"/>
      <c r="F6" s="401"/>
      <c r="G6" s="401"/>
      <c r="H6" s="401"/>
      <c r="I6" s="401"/>
      <c r="J6" s="401"/>
      <c r="K6" s="401"/>
      <c r="L6" s="401"/>
      <c r="M6" s="401"/>
    </row>
    <row r="7" spans="2:13" ht="14.5" x14ac:dyDescent="0.35"/>
    <row r="8" spans="2:13" ht="15" customHeight="1" x14ac:dyDescent="0.35">
      <c r="B8" s="402" t="s">
        <v>197</v>
      </c>
      <c r="C8" s="402"/>
      <c r="D8" s="402"/>
      <c r="E8" s="402"/>
      <c r="F8" s="402"/>
      <c r="G8" s="402"/>
      <c r="H8" s="402"/>
      <c r="I8" s="402"/>
      <c r="J8" s="402"/>
      <c r="K8" s="402"/>
      <c r="L8" s="402"/>
      <c r="M8" s="402"/>
    </row>
    <row r="9" spans="2:13" ht="14.5" x14ac:dyDescent="0.35">
      <c r="B9" s="402"/>
      <c r="C9" s="402"/>
      <c r="D9" s="402"/>
      <c r="E9" s="402"/>
      <c r="F9" s="402"/>
      <c r="G9" s="402"/>
      <c r="H9" s="402"/>
      <c r="I9" s="402"/>
      <c r="J9" s="402"/>
      <c r="K9" s="402"/>
      <c r="L9" s="402"/>
      <c r="M9" s="402"/>
    </row>
    <row r="10" spans="2:13" ht="14.5" x14ac:dyDescent="0.35">
      <c r="B10" s="402"/>
      <c r="C10" s="402"/>
      <c r="D10" s="402"/>
      <c r="E10" s="402"/>
      <c r="F10" s="402"/>
      <c r="G10" s="402"/>
      <c r="H10" s="402"/>
      <c r="I10" s="402"/>
      <c r="J10" s="402"/>
      <c r="K10" s="402"/>
      <c r="L10" s="402"/>
      <c r="M10" s="40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403" t="str">
        <f>'CU1'!F19</f>
        <v>GU/DSU/IC_nnnnnn</v>
      </c>
      <c r="F13" s="404"/>
      <c r="G13" s="404"/>
      <c r="H13" s="404"/>
      <c r="I13" s="40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406" t="s">
        <v>132</v>
      </c>
      <c r="C16" s="406"/>
      <c r="D16" s="406"/>
      <c r="E16" s="406"/>
      <c r="F16" s="406"/>
      <c r="G16" s="406"/>
      <c r="H16" s="406"/>
      <c r="I16" s="406"/>
      <c r="J16" s="406"/>
      <c r="K16" s="406"/>
      <c r="L16" s="406"/>
      <c r="M16" s="406"/>
    </row>
    <row r="17" spans="2:13" ht="14.5" x14ac:dyDescent="0.35">
      <c r="B17" s="406"/>
      <c r="C17" s="406"/>
      <c r="D17" s="406"/>
      <c r="E17" s="406"/>
      <c r="F17" s="406"/>
      <c r="G17" s="406"/>
      <c r="H17" s="406"/>
      <c r="I17" s="406"/>
      <c r="J17" s="406"/>
      <c r="K17" s="406"/>
      <c r="L17" s="406"/>
      <c r="M17" s="40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66" t="s">
        <v>209</v>
      </c>
      <c r="F19" s="366"/>
      <c r="G19" s="366"/>
      <c r="H19" s="366"/>
      <c r="I19" s="366"/>
      <c r="J19" s="264"/>
      <c r="K19" s="264"/>
      <c r="L19" s="264"/>
      <c r="M19" s="264"/>
    </row>
    <row r="20" spans="2:13" ht="14.5" x14ac:dyDescent="0.35">
      <c r="B20" s="197" t="s">
        <v>206</v>
      </c>
      <c r="E20" s="407"/>
      <c r="F20" s="408"/>
      <c r="G20" s="408"/>
      <c r="H20" s="408"/>
      <c r="I20" s="409"/>
      <c r="J20" s="264"/>
      <c r="K20" s="264"/>
      <c r="L20" s="264"/>
      <c r="M20" s="264"/>
    </row>
    <row r="21" spans="2:13" ht="14.5" x14ac:dyDescent="0.35">
      <c r="B21" s="199" t="s">
        <v>207</v>
      </c>
      <c r="E21" s="366"/>
      <c r="F21" s="366"/>
      <c r="G21" s="366"/>
      <c r="H21" s="366"/>
      <c r="I21" s="366"/>
      <c r="J21" s="264"/>
      <c r="K21" s="264"/>
      <c r="L21" s="264"/>
      <c r="M21" s="264"/>
    </row>
    <row r="22" spans="2:13" ht="14.5" x14ac:dyDescent="0.35">
      <c r="B22" s="197" t="s">
        <v>208</v>
      </c>
      <c r="E22" s="407"/>
      <c r="F22" s="408"/>
      <c r="G22" s="408"/>
      <c r="H22" s="408"/>
      <c r="I22" s="409"/>
      <c r="J22" s="264"/>
      <c r="K22" s="264"/>
      <c r="L22" s="264"/>
      <c r="M22" s="264"/>
    </row>
    <row r="23" spans="2:13" ht="14.5" x14ac:dyDescent="0.35">
      <c r="B23" s="199" t="s">
        <v>214</v>
      </c>
      <c r="C23" s="198"/>
      <c r="E23" s="366" t="s">
        <v>209</v>
      </c>
      <c r="F23" s="366"/>
      <c r="G23" s="366"/>
      <c r="H23" s="366"/>
      <c r="I23" s="366"/>
      <c r="J23" s="264"/>
      <c r="K23" s="264"/>
      <c r="L23" s="264"/>
      <c r="M23" s="264"/>
    </row>
    <row r="24" spans="2:13" ht="14.5" x14ac:dyDescent="0.35">
      <c r="B24" s="197"/>
      <c r="E24" s="264"/>
      <c r="F24" s="264"/>
      <c r="G24" s="264"/>
      <c r="H24" s="264"/>
    </row>
    <row r="25" spans="2:13" ht="14.5" x14ac:dyDescent="0.35">
      <c r="B25" s="348" t="s">
        <v>227</v>
      </c>
      <c r="C25" s="349"/>
      <c r="D25" s="349"/>
      <c r="E25" s="349"/>
      <c r="F25" s="349"/>
      <c r="G25" s="349"/>
      <c r="H25" s="349"/>
      <c r="I25" s="349"/>
      <c r="J25" s="349"/>
      <c r="K25" s="349"/>
      <c r="L25" s="349"/>
      <c r="M25" s="350"/>
    </row>
    <row r="26" spans="2:13" ht="14.5" x14ac:dyDescent="0.35">
      <c r="B26" s="351"/>
      <c r="C26" s="352"/>
      <c r="D26" s="352"/>
      <c r="E26" s="352"/>
      <c r="F26" s="352"/>
      <c r="G26" s="352"/>
      <c r="H26" s="352"/>
      <c r="I26" s="352"/>
      <c r="J26" s="352"/>
      <c r="K26" s="352"/>
      <c r="L26" s="352"/>
      <c r="M26" s="353"/>
    </row>
    <row r="27" spans="2:13" ht="14.5" x14ac:dyDescent="0.35">
      <c r="B27" s="351"/>
      <c r="C27" s="352"/>
      <c r="D27" s="352"/>
      <c r="E27" s="352"/>
      <c r="F27" s="352"/>
      <c r="G27" s="352"/>
      <c r="H27" s="352"/>
      <c r="I27" s="352"/>
      <c r="J27" s="352"/>
      <c r="K27" s="352"/>
      <c r="L27" s="352"/>
      <c r="M27" s="353"/>
    </row>
    <row r="28" spans="2:13" ht="14.5" x14ac:dyDescent="0.35">
      <c r="B28" s="351"/>
      <c r="C28" s="352"/>
      <c r="D28" s="352"/>
      <c r="E28" s="352"/>
      <c r="F28" s="352"/>
      <c r="G28" s="352"/>
      <c r="H28" s="352"/>
      <c r="I28" s="352"/>
      <c r="J28" s="352"/>
      <c r="K28" s="352"/>
      <c r="L28" s="352"/>
      <c r="M28" s="353"/>
    </row>
    <row r="29" spans="2:13" ht="14.5" x14ac:dyDescent="0.35">
      <c r="B29" s="351"/>
      <c r="C29" s="352"/>
      <c r="D29" s="352"/>
      <c r="E29" s="352"/>
      <c r="F29" s="352"/>
      <c r="G29" s="352"/>
      <c r="H29" s="352"/>
      <c r="I29" s="352"/>
      <c r="J29" s="352"/>
      <c r="K29" s="352"/>
      <c r="L29" s="352"/>
      <c r="M29" s="353"/>
    </row>
    <row r="30" spans="2:13" ht="14.5" x14ac:dyDescent="0.35">
      <c r="B30" s="351"/>
      <c r="C30" s="352"/>
      <c r="D30" s="352"/>
      <c r="E30" s="352"/>
      <c r="F30" s="352"/>
      <c r="G30" s="352"/>
      <c r="H30" s="352"/>
      <c r="I30" s="352"/>
      <c r="J30" s="352"/>
      <c r="K30" s="352"/>
      <c r="L30" s="352"/>
      <c r="M30" s="353"/>
    </row>
    <row r="31" spans="2:13" ht="14.5" x14ac:dyDescent="0.35">
      <c r="B31" s="351"/>
      <c r="C31" s="352"/>
      <c r="D31" s="352"/>
      <c r="E31" s="352"/>
      <c r="F31" s="352"/>
      <c r="G31" s="352"/>
      <c r="H31" s="352"/>
      <c r="I31" s="352"/>
      <c r="J31" s="352"/>
      <c r="K31" s="352"/>
      <c r="L31" s="352"/>
      <c r="M31" s="353"/>
    </row>
    <row r="32" spans="2:13" ht="14.5" x14ac:dyDescent="0.35">
      <c r="B32" s="351"/>
      <c r="C32" s="352"/>
      <c r="D32" s="352"/>
      <c r="E32" s="352"/>
      <c r="F32" s="352"/>
      <c r="G32" s="352"/>
      <c r="H32" s="352"/>
      <c r="I32" s="352"/>
      <c r="J32" s="352"/>
      <c r="K32" s="352"/>
      <c r="L32" s="352"/>
      <c r="M32" s="353"/>
    </row>
    <row r="33" spans="2:13" ht="14.5" x14ac:dyDescent="0.35">
      <c r="B33" s="351"/>
      <c r="C33" s="352"/>
      <c r="D33" s="352"/>
      <c r="E33" s="352"/>
      <c r="F33" s="352"/>
      <c r="G33" s="352"/>
      <c r="H33" s="352"/>
      <c r="I33" s="352"/>
      <c r="J33" s="352"/>
      <c r="K33" s="352"/>
      <c r="L33" s="352"/>
      <c r="M33" s="353"/>
    </row>
    <row r="34" spans="2:13" ht="14.5" x14ac:dyDescent="0.35">
      <c r="B34" s="354"/>
      <c r="C34" s="355"/>
      <c r="D34" s="355"/>
      <c r="E34" s="355"/>
      <c r="F34" s="355"/>
      <c r="G34" s="355"/>
      <c r="H34" s="355"/>
      <c r="I34" s="355"/>
      <c r="J34" s="355"/>
      <c r="K34" s="355"/>
      <c r="L34" s="355"/>
      <c r="M34" s="356"/>
    </row>
    <row r="35" spans="2:13" ht="14.5" x14ac:dyDescent="0.35"/>
    <row r="36" spans="2:13" ht="19.5" thickBot="1" x14ac:dyDescent="0.45">
      <c r="B36" s="134" t="s">
        <v>134</v>
      </c>
      <c r="C36" s="134"/>
      <c r="D36" s="134"/>
      <c r="E36" s="134"/>
      <c r="F36" s="134"/>
      <c r="G36" s="134"/>
      <c r="H36" s="134"/>
      <c r="I36" s="134"/>
      <c r="J36" s="134"/>
      <c r="K36" s="134"/>
      <c r="L36" s="134"/>
      <c r="M36" s="134"/>
    </row>
    <row r="37" spans="2:13" ht="31.4" customHeight="1" thickTop="1" x14ac:dyDescent="0.35">
      <c r="B37" s="410" t="s">
        <v>135</v>
      </c>
      <c r="C37" s="410"/>
      <c r="D37" s="410"/>
      <c r="E37" s="410"/>
      <c r="F37" s="410"/>
      <c r="G37" s="410"/>
      <c r="H37" s="410"/>
      <c r="I37" s="410"/>
      <c r="J37" s="410"/>
      <c r="K37" s="410"/>
      <c r="L37" s="410"/>
      <c r="M37" s="410"/>
    </row>
    <row r="38" spans="2:13" ht="14.5" x14ac:dyDescent="0.35">
      <c r="B38" s="261"/>
      <c r="C38" s="261"/>
      <c r="D38" s="261"/>
      <c r="E38" s="261"/>
      <c r="F38" s="261"/>
      <c r="G38" s="261"/>
      <c r="H38" s="261"/>
      <c r="I38" s="261"/>
      <c r="J38" s="261"/>
      <c r="K38" s="261"/>
      <c r="L38" s="261"/>
      <c r="M38" s="261"/>
    </row>
    <row r="39" spans="2:13" ht="14.5" x14ac:dyDescent="0.35">
      <c r="B39" s="398" t="s">
        <v>136</v>
      </c>
      <c r="C39" s="399"/>
      <c r="D39" s="399"/>
      <c r="E39" s="399"/>
      <c r="F39" s="399"/>
      <c r="G39" s="400"/>
      <c r="H39" s="234" t="s">
        <v>137</v>
      </c>
      <c r="I39" s="234" t="s">
        <v>138</v>
      </c>
      <c r="J39" s="398" t="s">
        <v>139</v>
      </c>
      <c r="K39" s="399"/>
      <c r="L39" s="399"/>
      <c r="M39" s="400"/>
    </row>
    <row r="40" spans="2:13" ht="14.5" x14ac:dyDescent="0.35">
      <c r="B40" s="372" t="s">
        <v>140</v>
      </c>
      <c r="C40" s="373"/>
      <c r="D40" s="373"/>
      <c r="E40" s="373"/>
      <c r="F40" s="373"/>
      <c r="G40" s="374"/>
      <c r="H40" s="378"/>
      <c r="I40" s="378"/>
      <c r="J40" s="379"/>
      <c r="K40" s="380"/>
      <c r="L40" s="380"/>
      <c r="M40" s="381"/>
    </row>
    <row r="41" spans="2:13" ht="14.5" x14ac:dyDescent="0.35">
      <c r="B41" s="375"/>
      <c r="C41" s="376"/>
      <c r="D41" s="376"/>
      <c r="E41" s="376"/>
      <c r="F41" s="376"/>
      <c r="G41" s="377"/>
      <c r="H41" s="378"/>
      <c r="I41" s="378"/>
      <c r="J41" s="382"/>
      <c r="K41" s="383"/>
      <c r="L41" s="383"/>
      <c r="M41" s="384"/>
    </row>
    <row r="42" spans="2:13" ht="14.5" x14ac:dyDescent="0.35">
      <c r="B42" s="385" t="s">
        <v>141</v>
      </c>
      <c r="C42" s="386"/>
      <c r="D42" s="386"/>
      <c r="E42" s="386"/>
      <c r="F42" s="386"/>
      <c r="G42" s="387"/>
      <c r="H42" s="391"/>
      <c r="I42" s="391"/>
      <c r="J42" s="392"/>
      <c r="K42" s="393"/>
      <c r="L42" s="393"/>
      <c r="M42" s="394"/>
    </row>
    <row r="43" spans="2:13" ht="14.5" x14ac:dyDescent="0.35">
      <c r="B43" s="388"/>
      <c r="C43" s="389"/>
      <c r="D43" s="389"/>
      <c r="E43" s="389"/>
      <c r="F43" s="389"/>
      <c r="G43" s="390"/>
      <c r="H43" s="391"/>
      <c r="I43" s="391"/>
      <c r="J43" s="395"/>
      <c r="K43" s="396"/>
      <c r="L43" s="396"/>
      <c r="M43" s="397"/>
    </row>
    <row r="44" spans="2:13" ht="14.5" x14ac:dyDescent="0.35">
      <c r="B44" s="372" t="s">
        <v>142</v>
      </c>
      <c r="C44" s="373"/>
      <c r="D44" s="373"/>
      <c r="E44" s="373"/>
      <c r="F44" s="373"/>
      <c r="G44" s="374"/>
      <c r="H44" s="378"/>
      <c r="I44" s="378"/>
      <c r="J44" s="379"/>
      <c r="K44" s="380"/>
      <c r="L44" s="380"/>
      <c r="M44" s="381"/>
    </row>
    <row r="45" spans="2:13" ht="14.5" x14ac:dyDescent="0.35">
      <c r="B45" s="375"/>
      <c r="C45" s="376"/>
      <c r="D45" s="376"/>
      <c r="E45" s="376"/>
      <c r="F45" s="376"/>
      <c r="G45" s="377"/>
      <c r="H45" s="378"/>
      <c r="I45" s="378"/>
      <c r="J45" s="382"/>
      <c r="K45" s="383"/>
      <c r="L45" s="383"/>
      <c r="M45" s="384"/>
    </row>
    <row r="46" spans="2:13" ht="14.5" x14ac:dyDescent="0.35">
      <c r="B46" s="385" t="s">
        <v>143</v>
      </c>
      <c r="C46" s="386"/>
      <c r="D46" s="386"/>
      <c r="E46" s="386"/>
      <c r="F46" s="386"/>
      <c r="G46" s="387"/>
      <c r="H46" s="391"/>
      <c r="I46" s="391"/>
      <c r="J46" s="392"/>
      <c r="K46" s="393"/>
      <c r="L46" s="393"/>
      <c r="M46" s="394"/>
    </row>
    <row r="47" spans="2:13" ht="14.5" x14ac:dyDescent="0.35">
      <c r="B47" s="388"/>
      <c r="C47" s="389"/>
      <c r="D47" s="389"/>
      <c r="E47" s="389"/>
      <c r="F47" s="389"/>
      <c r="G47" s="390"/>
      <c r="H47" s="391"/>
      <c r="I47" s="391"/>
      <c r="J47" s="395"/>
      <c r="K47" s="396"/>
      <c r="L47" s="396"/>
      <c r="M47" s="397"/>
    </row>
    <row r="48" spans="2:13" ht="14.5" x14ac:dyDescent="0.35">
      <c r="B48" s="372" t="s">
        <v>144</v>
      </c>
      <c r="C48" s="373"/>
      <c r="D48" s="373"/>
      <c r="E48" s="373"/>
      <c r="F48" s="373"/>
      <c r="G48" s="374"/>
      <c r="H48" s="378"/>
      <c r="I48" s="378"/>
      <c r="J48" s="379"/>
      <c r="K48" s="380"/>
      <c r="L48" s="380"/>
      <c r="M48" s="381"/>
    </row>
    <row r="49" spans="2:13" ht="14.5" x14ac:dyDescent="0.35">
      <c r="B49" s="375"/>
      <c r="C49" s="376"/>
      <c r="D49" s="376"/>
      <c r="E49" s="376"/>
      <c r="F49" s="376"/>
      <c r="G49" s="377"/>
      <c r="H49" s="378"/>
      <c r="I49" s="378"/>
      <c r="J49" s="382"/>
      <c r="K49" s="383"/>
      <c r="L49" s="383"/>
      <c r="M49" s="384"/>
    </row>
    <row r="50" spans="2:13" ht="14.5" x14ac:dyDescent="0.35">
      <c r="B50" s="385" t="s">
        <v>145</v>
      </c>
      <c r="C50" s="386"/>
      <c r="D50" s="386"/>
      <c r="E50" s="386"/>
      <c r="F50" s="386"/>
      <c r="G50" s="387"/>
      <c r="H50" s="391"/>
      <c r="I50" s="391"/>
      <c r="J50" s="392"/>
      <c r="K50" s="393"/>
      <c r="L50" s="393"/>
      <c r="M50" s="394"/>
    </row>
    <row r="51" spans="2:13" ht="14.5" x14ac:dyDescent="0.35">
      <c r="B51" s="388"/>
      <c r="C51" s="389"/>
      <c r="D51" s="389"/>
      <c r="E51" s="389"/>
      <c r="F51" s="389"/>
      <c r="G51" s="390"/>
      <c r="H51" s="391"/>
      <c r="I51" s="391"/>
      <c r="J51" s="395"/>
      <c r="K51" s="396"/>
      <c r="L51" s="396"/>
      <c r="M51" s="397"/>
    </row>
    <row r="52" spans="2:13" ht="14.5" x14ac:dyDescent="0.35">
      <c r="B52" s="372" t="s">
        <v>146</v>
      </c>
      <c r="C52" s="373"/>
      <c r="D52" s="373"/>
      <c r="E52" s="373"/>
      <c r="F52" s="373"/>
      <c r="G52" s="374"/>
      <c r="H52" s="378"/>
      <c r="I52" s="378"/>
      <c r="J52" s="379"/>
      <c r="K52" s="380"/>
      <c r="L52" s="380"/>
      <c r="M52" s="381"/>
    </row>
    <row r="53" spans="2:13" ht="14.5" x14ac:dyDescent="0.35">
      <c r="B53" s="375"/>
      <c r="C53" s="376"/>
      <c r="D53" s="376"/>
      <c r="E53" s="376"/>
      <c r="F53" s="376"/>
      <c r="G53" s="377"/>
      <c r="H53" s="378"/>
      <c r="I53" s="378"/>
      <c r="J53" s="382"/>
      <c r="K53" s="383"/>
      <c r="L53" s="383"/>
      <c r="M53" s="384"/>
    </row>
    <row r="54" spans="2:13" ht="14.5" x14ac:dyDescent="0.35">
      <c r="B54" s="385" t="s">
        <v>147</v>
      </c>
      <c r="C54" s="386"/>
      <c r="D54" s="386"/>
      <c r="E54" s="386"/>
      <c r="F54" s="386"/>
      <c r="G54" s="387"/>
      <c r="H54" s="391"/>
      <c r="I54" s="391"/>
      <c r="J54" s="392"/>
      <c r="K54" s="393"/>
      <c r="L54" s="393"/>
      <c r="M54" s="394"/>
    </row>
    <row r="55" spans="2:13" ht="14.5" x14ac:dyDescent="0.35">
      <c r="B55" s="388"/>
      <c r="C55" s="389"/>
      <c r="D55" s="389"/>
      <c r="E55" s="389"/>
      <c r="F55" s="389"/>
      <c r="G55" s="390"/>
      <c r="H55" s="391"/>
      <c r="I55" s="391"/>
      <c r="J55" s="395"/>
      <c r="K55" s="396"/>
      <c r="L55" s="396"/>
      <c r="M55" s="397"/>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65" t="s">
        <v>149</v>
      </c>
      <c r="C60" s="365"/>
      <c r="D60" s="365"/>
      <c r="E60" s="365"/>
      <c r="F60" s="365"/>
      <c r="G60" s="365"/>
      <c r="H60" s="365"/>
      <c r="I60" s="365"/>
      <c r="J60" s="365"/>
      <c r="K60" s="365"/>
      <c r="L60" s="365"/>
      <c r="M60" s="365"/>
    </row>
    <row r="61" spans="2:13" ht="14.5" x14ac:dyDescent="0.35">
      <c r="B61" s="365"/>
      <c r="C61" s="365"/>
      <c r="D61" s="365"/>
      <c r="E61" s="365"/>
      <c r="F61" s="365"/>
      <c r="G61" s="365"/>
      <c r="H61" s="365"/>
      <c r="I61" s="365"/>
      <c r="J61" s="365"/>
      <c r="K61" s="365"/>
      <c r="L61" s="365"/>
      <c r="M61" s="365"/>
    </row>
    <row r="62" spans="2:13" ht="14.5" x14ac:dyDescent="0.35"/>
    <row r="63" spans="2:13" ht="14.5" x14ac:dyDescent="0.35">
      <c r="B63" s="206" t="s">
        <v>150</v>
      </c>
      <c r="I63" s="136"/>
    </row>
    <row r="64" spans="2:13" ht="14.5" x14ac:dyDescent="0.35">
      <c r="B64" s="206" t="s">
        <v>151</v>
      </c>
      <c r="I64" s="366"/>
      <c r="J64" s="366"/>
      <c r="K64" s="366"/>
      <c r="L64" s="366"/>
      <c r="M64" s="366"/>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367" t="s">
        <v>258</v>
      </c>
      <c r="C69" s="367"/>
      <c r="D69" s="367"/>
      <c r="E69" s="367"/>
      <c r="F69" s="367"/>
      <c r="G69" s="367"/>
      <c r="H69" s="367"/>
      <c r="I69" s="367"/>
      <c r="J69" s="367"/>
      <c r="K69" s="367"/>
      <c r="L69" s="367"/>
      <c r="M69" s="367"/>
    </row>
    <row r="70" spans="1:13" ht="14.5" x14ac:dyDescent="0.35">
      <c r="B70" s="367"/>
      <c r="C70" s="367"/>
      <c r="D70" s="367"/>
      <c r="E70" s="367"/>
      <c r="F70" s="367"/>
      <c r="G70" s="367"/>
      <c r="H70" s="367"/>
      <c r="I70" s="367"/>
      <c r="J70" s="367"/>
      <c r="K70" s="367"/>
      <c r="L70" s="367"/>
      <c r="M70" s="367"/>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66"/>
      <c r="L72" s="366"/>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280</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281</v>
      </c>
      <c r="C80" s="4"/>
      <c r="D80" s="4"/>
      <c r="E80" s="4"/>
      <c r="F80" s="4"/>
      <c r="G80" s="4"/>
      <c r="H80" s="4"/>
      <c r="I80" s="4"/>
      <c r="J80" s="4"/>
      <c r="K80" s="4"/>
      <c r="L80" s="4"/>
      <c r="M80" s="4"/>
    </row>
    <row r="81" spans="2:13" ht="45" customHeight="1" thickBot="1" x14ac:dyDescent="0.4">
      <c r="B81" s="140" t="s">
        <v>157</v>
      </c>
      <c r="C81" s="140" t="s">
        <v>158</v>
      </c>
      <c r="D81" s="368" t="s">
        <v>200</v>
      </c>
      <c r="E81" s="369"/>
      <c r="F81" s="189" t="s">
        <v>201</v>
      </c>
      <c r="G81" s="140" t="s">
        <v>198</v>
      </c>
      <c r="H81" s="140" t="s">
        <v>159</v>
      </c>
      <c r="I81" s="140" t="s">
        <v>160</v>
      </c>
      <c r="J81" s="140" t="s">
        <v>161</v>
      </c>
      <c r="K81" s="140" t="s">
        <v>162</v>
      </c>
      <c r="L81" s="140" t="s">
        <v>163</v>
      </c>
      <c r="M81" s="141" t="s">
        <v>164</v>
      </c>
    </row>
    <row r="82" spans="2:13" ht="30" customHeight="1" x14ac:dyDescent="0.35">
      <c r="B82" s="142"/>
      <c r="C82" s="142"/>
      <c r="D82" s="370"/>
      <c r="E82" s="371"/>
      <c r="F82" s="263"/>
      <c r="G82" s="142"/>
      <c r="H82" s="143"/>
      <c r="I82" s="142"/>
      <c r="J82" s="143"/>
      <c r="K82" s="143"/>
      <c r="L82" s="143"/>
      <c r="M82" s="142"/>
    </row>
    <row r="83" spans="2:13" ht="30" customHeight="1" x14ac:dyDescent="0.35">
      <c r="B83" s="144"/>
      <c r="C83" s="144"/>
      <c r="D83" s="358"/>
      <c r="E83" s="359"/>
      <c r="F83" s="258"/>
      <c r="G83" s="144"/>
      <c r="H83" s="145"/>
      <c r="I83" s="144"/>
      <c r="J83" s="144"/>
      <c r="K83" s="144"/>
      <c r="L83" s="144"/>
      <c r="M83" s="144"/>
    </row>
    <row r="84" spans="2:13" ht="30" customHeight="1" x14ac:dyDescent="0.35">
      <c r="B84" s="146"/>
      <c r="C84" s="146"/>
      <c r="D84" s="360"/>
      <c r="E84" s="361"/>
      <c r="F84" s="259"/>
      <c r="G84" s="147"/>
      <c r="H84" s="147"/>
      <c r="I84" s="146"/>
      <c r="J84" s="147"/>
      <c r="K84" s="147"/>
      <c r="L84" s="147"/>
      <c r="M84" s="146"/>
    </row>
    <row r="85" spans="2:13" ht="30" customHeight="1" x14ac:dyDescent="0.35">
      <c r="B85" s="144"/>
      <c r="C85" s="144"/>
      <c r="D85" s="358"/>
      <c r="E85" s="359"/>
      <c r="F85" s="258"/>
      <c r="G85" s="144"/>
      <c r="H85" s="144"/>
      <c r="I85" s="144"/>
      <c r="J85" s="144"/>
      <c r="K85" s="145"/>
      <c r="L85" s="144"/>
      <c r="M85" s="144"/>
    </row>
    <row r="86" spans="2:13" ht="30" customHeight="1" x14ac:dyDescent="0.35">
      <c r="B86" s="146"/>
      <c r="C86" s="146"/>
      <c r="D86" s="360"/>
      <c r="E86" s="361"/>
      <c r="F86" s="259"/>
      <c r="G86" s="147"/>
      <c r="H86" s="147"/>
      <c r="I86" s="146"/>
      <c r="J86" s="147"/>
      <c r="K86" s="147"/>
      <c r="L86" s="147"/>
      <c r="M86" s="146"/>
    </row>
    <row r="87" spans="2:13" ht="30" customHeight="1" x14ac:dyDescent="0.35">
      <c r="B87" s="144"/>
      <c r="C87" s="144"/>
      <c r="D87" s="358"/>
      <c r="E87" s="359"/>
      <c r="F87" s="258"/>
      <c r="G87" s="144"/>
      <c r="H87" s="144"/>
      <c r="I87" s="144"/>
      <c r="J87" s="144"/>
      <c r="K87" s="145"/>
      <c r="L87" s="144"/>
      <c r="M87" s="144"/>
    </row>
    <row r="88" spans="2:13" ht="30" customHeight="1" x14ac:dyDescent="0.35">
      <c r="B88" s="146"/>
      <c r="C88" s="146"/>
      <c r="D88" s="360"/>
      <c r="E88" s="361"/>
      <c r="F88" s="259"/>
      <c r="G88" s="147"/>
      <c r="H88" s="147"/>
      <c r="I88" s="146"/>
      <c r="J88" s="147"/>
      <c r="K88" s="147"/>
      <c r="L88" s="147"/>
      <c r="M88" s="146"/>
    </row>
    <row r="89" spans="2:13" ht="30" customHeight="1" x14ac:dyDescent="0.35">
      <c r="B89" s="144"/>
      <c r="C89" s="144"/>
      <c r="D89" s="358"/>
      <c r="E89" s="359"/>
      <c r="F89" s="258"/>
      <c r="G89" s="144"/>
      <c r="H89" s="144"/>
      <c r="I89" s="144"/>
      <c r="J89" s="144"/>
      <c r="K89" s="145"/>
      <c r="L89" s="144"/>
      <c r="M89" s="144"/>
    </row>
    <row r="90" spans="2:13" ht="30" customHeight="1" x14ac:dyDescent="0.35">
      <c r="B90" s="146"/>
      <c r="C90" s="146"/>
      <c r="D90" s="360"/>
      <c r="E90" s="361"/>
      <c r="F90" s="259"/>
      <c r="G90" s="147"/>
      <c r="H90" s="147"/>
      <c r="I90" s="146"/>
      <c r="J90" s="147"/>
      <c r="K90" s="147"/>
      <c r="L90" s="147"/>
      <c r="M90" s="146"/>
    </row>
    <row r="91" spans="2:13" ht="30" customHeight="1" x14ac:dyDescent="0.35">
      <c r="B91" s="144"/>
      <c r="C91" s="144"/>
      <c r="D91" s="358"/>
      <c r="E91" s="359"/>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362"/>
      <c r="E100" s="362"/>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48" t="s">
        <v>227</v>
      </c>
      <c r="C105" s="349"/>
      <c r="D105" s="349"/>
      <c r="E105" s="349"/>
      <c r="F105" s="349"/>
      <c r="G105" s="349"/>
      <c r="H105" s="349"/>
      <c r="I105" s="349"/>
      <c r="J105" s="349"/>
      <c r="K105" s="349"/>
      <c r="L105" s="349"/>
      <c r="M105" s="350"/>
    </row>
    <row r="106" spans="2:13" ht="15" customHeight="1" x14ac:dyDescent="0.35">
      <c r="B106" s="351"/>
      <c r="C106" s="352"/>
      <c r="D106" s="352"/>
      <c r="E106" s="352"/>
      <c r="F106" s="352"/>
      <c r="G106" s="352"/>
      <c r="H106" s="352"/>
      <c r="I106" s="352"/>
      <c r="J106" s="352"/>
      <c r="K106" s="352"/>
      <c r="L106" s="352"/>
      <c r="M106" s="353"/>
    </row>
    <row r="107" spans="2:13" ht="15" customHeight="1" x14ac:dyDescent="0.35">
      <c r="B107" s="351"/>
      <c r="C107" s="352"/>
      <c r="D107" s="352"/>
      <c r="E107" s="352"/>
      <c r="F107" s="352"/>
      <c r="G107" s="352"/>
      <c r="H107" s="352"/>
      <c r="I107" s="352"/>
      <c r="J107" s="352"/>
      <c r="K107" s="352"/>
      <c r="L107" s="352"/>
      <c r="M107" s="353"/>
    </row>
    <row r="108" spans="2:13" ht="15" customHeight="1" x14ac:dyDescent="0.35">
      <c r="B108" s="351"/>
      <c r="C108" s="352"/>
      <c r="D108" s="352"/>
      <c r="E108" s="352"/>
      <c r="F108" s="352"/>
      <c r="G108" s="352"/>
      <c r="H108" s="352"/>
      <c r="I108" s="352"/>
      <c r="J108" s="352"/>
      <c r="K108" s="352"/>
      <c r="L108" s="352"/>
      <c r="M108" s="353"/>
    </row>
    <row r="109" spans="2:13" ht="15" customHeight="1" x14ac:dyDescent="0.35">
      <c r="B109" s="354"/>
      <c r="C109" s="355"/>
      <c r="D109" s="355"/>
      <c r="E109" s="355"/>
      <c r="F109" s="355"/>
      <c r="G109" s="355"/>
      <c r="H109" s="355"/>
      <c r="I109" s="355"/>
      <c r="J109" s="355"/>
      <c r="K109" s="355"/>
      <c r="L109" s="355"/>
      <c r="M109" s="356"/>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5" customHeight="1" x14ac:dyDescent="0.35">
      <c r="B113" s="363" t="s">
        <v>175</v>
      </c>
      <c r="C113" s="364"/>
      <c r="D113" s="364"/>
      <c r="E113" s="364"/>
      <c r="F113" s="364"/>
      <c r="G113" s="364"/>
      <c r="H113" s="364"/>
      <c r="I113" s="364"/>
      <c r="J113" s="364"/>
      <c r="K113" s="364"/>
      <c r="L113" s="364"/>
    </row>
    <row r="114" spans="2:13" ht="14.5" x14ac:dyDescent="0.35">
      <c r="B114" s="364"/>
      <c r="C114" s="364"/>
      <c r="D114" s="364"/>
      <c r="E114" s="364"/>
      <c r="F114" s="364"/>
      <c r="G114" s="364"/>
      <c r="H114" s="364"/>
      <c r="I114" s="364"/>
      <c r="J114" s="364"/>
      <c r="K114" s="364"/>
      <c r="L114" s="364"/>
    </row>
    <row r="115" spans="2:13" ht="14.5" x14ac:dyDescent="0.35"/>
    <row r="116" spans="2:13" ht="14.5" x14ac:dyDescent="0.35">
      <c r="B116" s="348" t="s">
        <v>227</v>
      </c>
      <c r="C116" s="349"/>
      <c r="D116" s="349"/>
      <c r="E116" s="349"/>
      <c r="F116" s="349"/>
      <c r="G116" s="349"/>
      <c r="H116" s="349"/>
      <c r="I116" s="349"/>
      <c r="J116" s="349"/>
      <c r="K116" s="349"/>
      <c r="L116" s="349"/>
      <c r="M116" s="350"/>
    </row>
    <row r="117" spans="2:13" ht="14.5" x14ac:dyDescent="0.35">
      <c r="B117" s="351"/>
      <c r="C117" s="352"/>
      <c r="D117" s="352"/>
      <c r="E117" s="352"/>
      <c r="F117" s="352"/>
      <c r="G117" s="352"/>
      <c r="H117" s="352"/>
      <c r="I117" s="352"/>
      <c r="J117" s="352"/>
      <c r="K117" s="352"/>
      <c r="L117" s="352"/>
      <c r="M117" s="353"/>
    </row>
    <row r="118" spans="2:13" ht="14.5" x14ac:dyDescent="0.35">
      <c r="B118" s="351"/>
      <c r="C118" s="352"/>
      <c r="D118" s="352"/>
      <c r="E118" s="352"/>
      <c r="F118" s="352"/>
      <c r="G118" s="352"/>
      <c r="H118" s="352"/>
      <c r="I118" s="352"/>
      <c r="J118" s="352"/>
      <c r="K118" s="352"/>
      <c r="L118" s="352"/>
      <c r="M118" s="353"/>
    </row>
    <row r="119" spans="2:13" ht="14.5" x14ac:dyDescent="0.35">
      <c r="B119" s="351"/>
      <c r="C119" s="352"/>
      <c r="D119" s="352"/>
      <c r="E119" s="352"/>
      <c r="F119" s="352"/>
      <c r="G119" s="352"/>
      <c r="H119" s="352"/>
      <c r="I119" s="352"/>
      <c r="J119" s="352"/>
      <c r="K119" s="352"/>
      <c r="L119" s="352"/>
      <c r="M119" s="353"/>
    </row>
    <row r="120" spans="2:13" ht="14.5" x14ac:dyDescent="0.35">
      <c r="B120" s="354"/>
      <c r="C120" s="355"/>
      <c r="D120" s="355"/>
      <c r="E120" s="355"/>
      <c r="F120" s="355"/>
      <c r="G120" s="355"/>
      <c r="H120" s="355"/>
      <c r="I120" s="355"/>
      <c r="J120" s="355"/>
      <c r="K120" s="355"/>
      <c r="L120" s="355"/>
      <c r="M120" s="356"/>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357" t="s">
        <v>187</v>
      </c>
      <c r="D137" s="357"/>
      <c r="E137" s="357"/>
      <c r="F137" s="357"/>
      <c r="G137" s="357"/>
      <c r="H137" s="357"/>
      <c r="I137" s="357"/>
      <c r="J137" s="357"/>
      <c r="K137" s="357"/>
      <c r="L137" s="357"/>
      <c r="M137" s="357"/>
    </row>
    <row r="138" spans="1:14" ht="14.5" x14ac:dyDescent="0.35">
      <c r="C138" s="357"/>
      <c r="D138" s="357"/>
      <c r="E138" s="357"/>
      <c r="F138" s="357"/>
      <c r="G138" s="357"/>
      <c r="H138" s="357"/>
      <c r="I138" s="357"/>
      <c r="J138" s="357"/>
      <c r="K138" s="357"/>
      <c r="L138" s="357"/>
      <c r="M138" s="357"/>
    </row>
    <row r="139" spans="1:14" ht="14.5" x14ac:dyDescent="0.35">
      <c r="C139" s="357"/>
      <c r="D139" s="357"/>
      <c r="E139" s="357"/>
      <c r="F139" s="357"/>
      <c r="G139" s="357"/>
      <c r="H139" s="357"/>
      <c r="I139" s="357"/>
      <c r="J139" s="357"/>
      <c r="K139" s="357"/>
      <c r="L139" s="357"/>
      <c r="M139" s="357"/>
    </row>
    <row r="140" spans="1:14" ht="14.5" x14ac:dyDescent="0.35">
      <c r="C140" s="357"/>
      <c r="D140" s="357"/>
      <c r="E140" s="357"/>
      <c r="F140" s="357"/>
      <c r="G140" s="357"/>
      <c r="H140" s="357"/>
      <c r="I140" s="357"/>
      <c r="J140" s="357"/>
      <c r="K140" s="357"/>
      <c r="L140" s="357"/>
      <c r="M140" s="35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39:G39"/>
    <mergeCell ref="J39:M39"/>
    <mergeCell ref="B6:M6"/>
    <mergeCell ref="B8:M10"/>
    <mergeCell ref="E13:I13"/>
    <mergeCell ref="B16:M17"/>
    <mergeCell ref="E19:I19"/>
    <mergeCell ref="E20:I20"/>
    <mergeCell ref="E21:I21"/>
    <mergeCell ref="E22:I22"/>
    <mergeCell ref="E23:I23"/>
    <mergeCell ref="B25:M34"/>
    <mergeCell ref="B37:M37"/>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D88:E88"/>
    <mergeCell ref="B60:M61"/>
    <mergeCell ref="I64:M64"/>
    <mergeCell ref="B69:M70"/>
    <mergeCell ref="K72:L72"/>
    <mergeCell ref="D81:E81"/>
    <mergeCell ref="D82:E82"/>
    <mergeCell ref="D83:E83"/>
    <mergeCell ref="D84:E84"/>
    <mergeCell ref="D85:E85"/>
    <mergeCell ref="D86:E86"/>
    <mergeCell ref="D87:E87"/>
    <mergeCell ref="B116:M120"/>
    <mergeCell ref="C137:M140"/>
    <mergeCell ref="D89:E89"/>
    <mergeCell ref="D90:E90"/>
    <mergeCell ref="D91:E91"/>
    <mergeCell ref="D100:E100"/>
    <mergeCell ref="B105:M109"/>
    <mergeCell ref="B113:L114"/>
  </mergeCells>
  <dataValidations count="5">
    <dataValidation type="list" allowBlank="1" showInputMessage="1" showErrorMessage="1" sqref="I63 H82:H99" xr:uid="{00000000-0002-0000-1000-000000000000}">
      <formula1>"Yes, No"</formula1>
    </dataValidation>
    <dataValidation type="list" allowBlank="1" showInputMessage="1" showErrorMessage="1" sqref="K82:K99" xr:uid="{00000000-0002-0000-1000-000001000000}">
      <formula1>"Curtailment, Back Up"</formula1>
    </dataValidation>
    <dataValidation type="list" allowBlank="1" showInputMessage="1" showErrorMessage="1" sqref="M82:M99" xr:uid="{00000000-0002-0000-1000-000002000000}">
      <formula1>"Not started, Early stages, Agreement in principle, Contracts signed"</formula1>
    </dataValidation>
    <dataValidation type="list" allowBlank="1" showInputMessage="1" showErrorMessage="1" sqref="E22:I22" xr:uid="{00000000-0002-0000-1000-000003000000}">
      <formula1>"Greenfield, Brownfield, Existing Site"</formula1>
    </dataValidation>
    <dataValidation type="list" allowBlank="1" showInputMessage="1" showErrorMessage="1" sqref="E20:I20" xr:uid="{00000000-0002-0000-10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9985" r:id="rId4" name="Check Box 1">
              <controlPr defaultSize="0" autoFill="0" autoLine="0" autoPict="0">
                <anchor moveWithCells="1">
                  <from>
                    <xdr:col>1</xdr:col>
                    <xdr:colOff>190500</xdr:colOff>
                    <xdr:row>127</xdr:row>
                    <xdr:rowOff>76200</xdr:rowOff>
                  </from>
                  <to>
                    <xdr:col>1</xdr:col>
                    <xdr:colOff>412750</xdr:colOff>
                    <xdr:row>128</xdr:row>
                    <xdr:rowOff>12700</xdr:rowOff>
                  </to>
                </anchor>
              </controlPr>
            </control>
          </mc:Choice>
        </mc:AlternateContent>
        <mc:AlternateContent xmlns:mc="http://schemas.openxmlformats.org/markup-compatibility/2006">
          <mc:Choice Requires="x14">
            <control shapeId="169986" r:id="rId5" name="Check Box 2">
              <controlPr defaultSize="0" autoFill="0" autoLine="0" autoPict="0">
                <anchor moveWithCells="1">
                  <from>
                    <xdr:col>1</xdr:col>
                    <xdr:colOff>203200</xdr:colOff>
                    <xdr:row>136</xdr:row>
                    <xdr:rowOff>76200</xdr:rowOff>
                  </from>
                  <to>
                    <xdr:col>1</xdr:col>
                    <xdr:colOff>419100</xdr:colOff>
                    <xdr:row>137</xdr:row>
                    <xdr:rowOff>12700</xdr:rowOff>
                  </to>
                </anchor>
              </controlPr>
            </control>
          </mc:Choice>
        </mc:AlternateContent>
        <mc:AlternateContent xmlns:mc="http://schemas.openxmlformats.org/markup-compatibility/2006">
          <mc:Choice Requires="x14">
            <control shapeId="169987" r:id="rId6" name="Check Box 3">
              <controlPr defaultSize="0" autoFill="0" autoLine="0" autoPict="0">
                <anchor moveWithCells="1">
                  <from>
                    <xdr:col>1</xdr:col>
                    <xdr:colOff>190500</xdr:colOff>
                    <xdr:row>133</xdr:row>
                    <xdr:rowOff>76200</xdr:rowOff>
                  </from>
                  <to>
                    <xdr:col>1</xdr:col>
                    <xdr:colOff>412750</xdr:colOff>
                    <xdr:row>134</xdr:row>
                    <xdr:rowOff>12700</xdr:rowOff>
                  </to>
                </anchor>
              </controlPr>
            </control>
          </mc:Choice>
        </mc:AlternateContent>
        <mc:AlternateContent xmlns:mc="http://schemas.openxmlformats.org/markup-compatibility/2006">
          <mc:Choice Requires="x14">
            <control shapeId="169988" r:id="rId7" name="Check Box 4">
              <controlPr defaultSize="0" autoFill="0" autoLine="0" autoPict="0">
                <anchor moveWithCells="1">
                  <from>
                    <xdr:col>1</xdr:col>
                    <xdr:colOff>190500</xdr:colOff>
                    <xdr:row>121</xdr:row>
                    <xdr:rowOff>76200</xdr:rowOff>
                  </from>
                  <to>
                    <xdr:col>1</xdr:col>
                    <xdr:colOff>412750</xdr:colOff>
                    <xdr:row>122</xdr:row>
                    <xdr:rowOff>12700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81640625" style="206" customWidth="1"/>
    <col min="5" max="6" width="10.54296875" style="206" customWidth="1"/>
    <col min="7" max="7" width="11" style="206" customWidth="1"/>
    <col min="8" max="8" width="15.54296875" style="206" customWidth="1"/>
    <col min="9" max="9" width="13.54296875" style="206" customWidth="1"/>
    <col min="10" max="10" width="19.453125" style="206" customWidth="1"/>
    <col min="11" max="11" width="12.453125" style="206" customWidth="1"/>
    <col min="12" max="12" width="17" style="206" customWidth="1"/>
    <col min="13" max="13" width="20.54296875" style="206" customWidth="1"/>
    <col min="14" max="14" width="4.1796875" style="206" customWidth="1"/>
    <col min="15" max="18" width="0" style="206" hidden="1" customWidth="1"/>
    <col min="19" max="16384" width="9.17968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401" t="s">
        <v>129</v>
      </c>
      <c r="C6" s="401"/>
      <c r="D6" s="401"/>
      <c r="E6" s="401"/>
      <c r="F6" s="401"/>
      <c r="G6" s="401"/>
      <c r="H6" s="401"/>
      <c r="I6" s="401"/>
      <c r="J6" s="401"/>
      <c r="K6" s="401"/>
      <c r="L6" s="401"/>
      <c r="M6" s="401"/>
    </row>
    <row r="7" spans="2:13" ht="14.5" x14ac:dyDescent="0.35"/>
    <row r="8" spans="2:13" ht="15" customHeight="1" x14ac:dyDescent="0.35">
      <c r="B8" s="402" t="s">
        <v>197</v>
      </c>
      <c r="C8" s="402"/>
      <c r="D8" s="402"/>
      <c r="E8" s="402"/>
      <c r="F8" s="402"/>
      <c r="G8" s="402"/>
      <c r="H8" s="402"/>
      <c r="I8" s="402"/>
      <c r="J8" s="402"/>
      <c r="K8" s="402"/>
      <c r="L8" s="402"/>
      <c r="M8" s="402"/>
    </row>
    <row r="9" spans="2:13" ht="14.5" x14ac:dyDescent="0.35">
      <c r="B9" s="402"/>
      <c r="C9" s="402"/>
      <c r="D9" s="402"/>
      <c r="E9" s="402"/>
      <c r="F9" s="402"/>
      <c r="G9" s="402"/>
      <c r="H9" s="402"/>
      <c r="I9" s="402"/>
      <c r="J9" s="402"/>
      <c r="K9" s="402"/>
      <c r="L9" s="402"/>
      <c r="M9" s="402"/>
    </row>
    <row r="10" spans="2:13" ht="14.5" x14ac:dyDescent="0.35">
      <c r="B10" s="402"/>
      <c r="C10" s="402"/>
      <c r="D10" s="402"/>
      <c r="E10" s="402"/>
      <c r="F10" s="402"/>
      <c r="G10" s="402"/>
      <c r="H10" s="402"/>
      <c r="I10" s="402"/>
      <c r="J10" s="402"/>
      <c r="K10" s="402"/>
      <c r="L10" s="402"/>
      <c r="M10" s="40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403" t="str">
        <f>'CU1'!F19</f>
        <v>GU/DSU/IC_nnnnnn</v>
      </c>
      <c r="F13" s="404"/>
      <c r="G13" s="404"/>
      <c r="H13" s="404"/>
      <c r="I13" s="40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406" t="s">
        <v>132</v>
      </c>
      <c r="C16" s="406"/>
      <c r="D16" s="406"/>
      <c r="E16" s="406"/>
      <c r="F16" s="406"/>
      <c r="G16" s="406"/>
      <c r="H16" s="406"/>
      <c r="I16" s="406"/>
      <c r="J16" s="406"/>
      <c r="K16" s="406"/>
      <c r="L16" s="406"/>
      <c r="M16" s="406"/>
    </row>
    <row r="17" spans="2:13" ht="14.5" x14ac:dyDescent="0.35">
      <c r="B17" s="406"/>
      <c r="C17" s="406"/>
      <c r="D17" s="406"/>
      <c r="E17" s="406"/>
      <c r="F17" s="406"/>
      <c r="G17" s="406"/>
      <c r="H17" s="406"/>
      <c r="I17" s="406"/>
      <c r="J17" s="406"/>
      <c r="K17" s="406"/>
      <c r="L17" s="406"/>
      <c r="M17" s="40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66" t="s">
        <v>209</v>
      </c>
      <c r="F19" s="366"/>
      <c r="G19" s="366"/>
      <c r="H19" s="366"/>
      <c r="I19" s="366"/>
      <c r="J19" s="264"/>
      <c r="K19" s="264"/>
      <c r="L19" s="264"/>
      <c r="M19" s="264"/>
    </row>
    <row r="20" spans="2:13" ht="14.5" x14ac:dyDescent="0.35">
      <c r="B20" s="197" t="s">
        <v>206</v>
      </c>
      <c r="E20" s="407"/>
      <c r="F20" s="408"/>
      <c r="G20" s="408"/>
      <c r="H20" s="408"/>
      <c r="I20" s="409"/>
      <c r="J20" s="264"/>
      <c r="K20" s="264"/>
      <c r="L20" s="264"/>
      <c r="M20" s="264"/>
    </row>
    <row r="21" spans="2:13" ht="14.5" x14ac:dyDescent="0.35">
      <c r="B21" s="199" t="s">
        <v>207</v>
      </c>
      <c r="E21" s="366"/>
      <c r="F21" s="366"/>
      <c r="G21" s="366"/>
      <c r="H21" s="366"/>
      <c r="I21" s="366"/>
      <c r="J21" s="264"/>
      <c r="K21" s="264"/>
      <c r="L21" s="264"/>
      <c r="M21" s="264"/>
    </row>
    <row r="22" spans="2:13" ht="14.5" x14ac:dyDescent="0.35">
      <c r="B22" s="197" t="s">
        <v>208</v>
      </c>
      <c r="E22" s="407"/>
      <c r="F22" s="408"/>
      <c r="G22" s="408"/>
      <c r="H22" s="408"/>
      <c r="I22" s="409"/>
      <c r="J22" s="264"/>
      <c r="K22" s="264"/>
      <c r="L22" s="264"/>
      <c r="M22" s="264"/>
    </row>
    <row r="23" spans="2:13" ht="14.5" x14ac:dyDescent="0.35">
      <c r="B23" s="199" t="s">
        <v>214</v>
      </c>
      <c r="C23" s="198"/>
      <c r="E23" s="366" t="s">
        <v>209</v>
      </c>
      <c r="F23" s="366"/>
      <c r="G23" s="366"/>
      <c r="H23" s="366"/>
      <c r="I23" s="366"/>
      <c r="J23" s="264"/>
      <c r="K23" s="264"/>
      <c r="L23" s="264"/>
      <c r="M23" s="264"/>
    </row>
    <row r="24" spans="2:13" ht="14.5" x14ac:dyDescent="0.35">
      <c r="B24" s="197"/>
      <c r="E24" s="264"/>
      <c r="F24" s="264"/>
      <c r="G24" s="264"/>
      <c r="H24" s="264"/>
    </row>
    <row r="25" spans="2:13" ht="14.5" x14ac:dyDescent="0.35">
      <c r="B25" s="348" t="s">
        <v>227</v>
      </c>
      <c r="C25" s="349"/>
      <c r="D25" s="349"/>
      <c r="E25" s="349"/>
      <c r="F25" s="349"/>
      <c r="G25" s="349"/>
      <c r="H25" s="349"/>
      <c r="I25" s="349"/>
      <c r="J25" s="349"/>
      <c r="K25" s="349"/>
      <c r="L25" s="349"/>
      <c r="M25" s="350"/>
    </row>
    <row r="26" spans="2:13" ht="14.5" x14ac:dyDescent="0.35">
      <c r="B26" s="351"/>
      <c r="C26" s="352"/>
      <c r="D26" s="352"/>
      <c r="E26" s="352"/>
      <c r="F26" s="352"/>
      <c r="G26" s="352"/>
      <c r="H26" s="352"/>
      <c r="I26" s="352"/>
      <c r="J26" s="352"/>
      <c r="K26" s="352"/>
      <c r="L26" s="352"/>
      <c r="M26" s="353"/>
    </row>
    <row r="27" spans="2:13" ht="14.5" x14ac:dyDescent="0.35">
      <c r="B27" s="351"/>
      <c r="C27" s="352"/>
      <c r="D27" s="352"/>
      <c r="E27" s="352"/>
      <c r="F27" s="352"/>
      <c r="G27" s="352"/>
      <c r="H27" s="352"/>
      <c r="I27" s="352"/>
      <c r="J27" s="352"/>
      <c r="K27" s="352"/>
      <c r="L27" s="352"/>
      <c r="M27" s="353"/>
    </row>
    <row r="28" spans="2:13" ht="14.5" x14ac:dyDescent="0.35">
      <c r="B28" s="351"/>
      <c r="C28" s="352"/>
      <c r="D28" s="352"/>
      <c r="E28" s="352"/>
      <c r="F28" s="352"/>
      <c r="G28" s="352"/>
      <c r="H28" s="352"/>
      <c r="I28" s="352"/>
      <c r="J28" s="352"/>
      <c r="K28" s="352"/>
      <c r="L28" s="352"/>
      <c r="M28" s="353"/>
    </row>
    <row r="29" spans="2:13" ht="14.5" x14ac:dyDescent="0.35">
      <c r="B29" s="351"/>
      <c r="C29" s="352"/>
      <c r="D29" s="352"/>
      <c r="E29" s="352"/>
      <c r="F29" s="352"/>
      <c r="G29" s="352"/>
      <c r="H29" s="352"/>
      <c r="I29" s="352"/>
      <c r="J29" s="352"/>
      <c r="K29" s="352"/>
      <c r="L29" s="352"/>
      <c r="M29" s="353"/>
    </row>
    <row r="30" spans="2:13" ht="14.5" x14ac:dyDescent="0.35">
      <c r="B30" s="351"/>
      <c r="C30" s="352"/>
      <c r="D30" s="352"/>
      <c r="E30" s="352"/>
      <c r="F30" s="352"/>
      <c r="G30" s="352"/>
      <c r="H30" s="352"/>
      <c r="I30" s="352"/>
      <c r="J30" s="352"/>
      <c r="K30" s="352"/>
      <c r="L30" s="352"/>
      <c r="M30" s="353"/>
    </row>
    <row r="31" spans="2:13" ht="14.5" x14ac:dyDescent="0.35">
      <c r="B31" s="351"/>
      <c r="C31" s="352"/>
      <c r="D31" s="352"/>
      <c r="E31" s="352"/>
      <c r="F31" s="352"/>
      <c r="G31" s="352"/>
      <c r="H31" s="352"/>
      <c r="I31" s="352"/>
      <c r="J31" s="352"/>
      <c r="K31" s="352"/>
      <c r="L31" s="352"/>
      <c r="M31" s="353"/>
    </row>
    <row r="32" spans="2:13" ht="14.5" x14ac:dyDescent="0.35">
      <c r="B32" s="351"/>
      <c r="C32" s="352"/>
      <c r="D32" s="352"/>
      <c r="E32" s="352"/>
      <c r="F32" s="352"/>
      <c r="G32" s="352"/>
      <c r="H32" s="352"/>
      <c r="I32" s="352"/>
      <c r="J32" s="352"/>
      <c r="K32" s="352"/>
      <c r="L32" s="352"/>
      <c r="M32" s="353"/>
    </row>
    <row r="33" spans="2:13" ht="14.5" x14ac:dyDescent="0.35">
      <c r="B33" s="351"/>
      <c r="C33" s="352"/>
      <c r="D33" s="352"/>
      <c r="E33" s="352"/>
      <c r="F33" s="352"/>
      <c r="G33" s="352"/>
      <c r="H33" s="352"/>
      <c r="I33" s="352"/>
      <c r="J33" s="352"/>
      <c r="K33" s="352"/>
      <c r="L33" s="352"/>
      <c r="M33" s="353"/>
    </row>
    <row r="34" spans="2:13" ht="14.5" x14ac:dyDescent="0.35">
      <c r="B34" s="354"/>
      <c r="C34" s="355"/>
      <c r="D34" s="355"/>
      <c r="E34" s="355"/>
      <c r="F34" s="355"/>
      <c r="G34" s="355"/>
      <c r="H34" s="355"/>
      <c r="I34" s="355"/>
      <c r="J34" s="355"/>
      <c r="K34" s="355"/>
      <c r="L34" s="355"/>
      <c r="M34" s="356"/>
    </row>
    <row r="35" spans="2:13" ht="14.5" x14ac:dyDescent="0.35"/>
    <row r="36" spans="2:13" ht="19.5" thickBot="1" x14ac:dyDescent="0.45">
      <c r="B36" s="134" t="s">
        <v>134</v>
      </c>
      <c r="C36" s="134"/>
      <c r="D36" s="134"/>
      <c r="E36" s="134"/>
      <c r="F36" s="134"/>
      <c r="G36" s="134"/>
      <c r="H36" s="134"/>
      <c r="I36" s="134"/>
      <c r="J36" s="134"/>
      <c r="K36" s="134"/>
      <c r="L36" s="134"/>
      <c r="M36" s="134"/>
    </row>
    <row r="37" spans="2:13" ht="31.4" customHeight="1" thickTop="1" x14ac:dyDescent="0.35">
      <c r="B37" s="410" t="s">
        <v>135</v>
      </c>
      <c r="C37" s="410"/>
      <c r="D37" s="410"/>
      <c r="E37" s="410"/>
      <c r="F37" s="410"/>
      <c r="G37" s="410"/>
      <c r="H37" s="410"/>
      <c r="I37" s="410"/>
      <c r="J37" s="410"/>
      <c r="K37" s="410"/>
      <c r="L37" s="410"/>
      <c r="M37" s="410"/>
    </row>
    <row r="38" spans="2:13" ht="14.5" x14ac:dyDescent="0.35">
      <c r="B38" s="261"/>
      <c r="C38" s="261"/>
      <c r="D38" s="261"/>
      <c r="E38" s="261"/>
      <c r="F38" s="261"/>
      <c r="G38" s="261"/>
      <c r="H38" s="261"/>
      <c r="I38" s="261"/>
      <c r="J38" s="261"/>
      <c r="K38" s="261"/>
      <c r="L38" s="261"/>
      <c r="M38" s="261"/>
    </row>
    <row r="39" spans="2:13" ht="14.5" x14ac:dyDescent="0.35">
      <c r="B39" s="398" t="s">
        <v>136</v>
      </c>
      <c r="C39" s="399"/>
      <c r="D39" s="399"/>
      <c r="E39" s="399"/>
      <c r="F39" s="399"/>
      <c r="G39" s="400"/>
      <c r="H39" s="234" t="s">
        <v>137</v>
      </c>
      <c r="I39" s="234" t="s">
        <v>138</v>
      </c>
      <c r="J39" s="398" t="s">
        <v>139</v>
      </c>
      <c r="K39" s="399"/>
      <c r="L39" s="399"/>
      <c r="M39" s="400"/>
    </row>
    <row r="40" spans="2:13" ht="14.5" x14ac:dyDescent="0.35">
      <c r="B40" s="372" t="s">
        <v>140</v>
      </c>
      <c r="C40" s="373"/>
      <c r="D40" s="373"/>
      <c r="E40" s="373"/>
      <c r="F40" s="373"/>
      <c r="G40" s="374"/>
      <c r="H40" s="378"/>
      <c r="I40" s="378"/>
      <c r="J40" s="379"/>
      <c r="K40" s="380"/>
      <c r="L40" s="380"/>
      <c r="M40" s="381"/>
    </row>
    <row r="41" spans="2:13" ht="14.5" x14ac:dyDescent="0.35">
      <c r="B41" s="375"/>
      <c r="C41" s="376"/>
      <c r="D41" s="376"/>
      <c r="E41" s="376"/>
      <c r="F41" s="376"/>
      <c r="G41" s="377"/>
      <c r="H41" s="378"/>
      <c r="I41" s="378"/>
      <c r="J41" s="382"/>
      <c r="K41" s="383"/>
      <c r="L41" s="383"/>
      <c r="M41" s="384"/>
    </row>
    <row r="42" spans="2:13" ht="14.5" x14ac:dyDescent="0.35">
      <c r="B42" s="385" t="s">
        <v>141</v>
      </c>
      <c r="C42" s="386"/>
      <c r="D42" s="386"/>
      <c r="E42" s="386"/>
      <c r="F42" s="386"/>
      <c r="G42" s="387"/>
      <c r="H42" s="391"/>
      <c r="I42" s="391"/>
      <c r="J42" s="392"/>
      <c r="K42" s="393"/>
      <c r="L42" s="393"/>
      <c r="M42" s="394"/>
    </row>
    <row r="43" spans="2:13" ht="14.5" x14ac:dyDescent="0.35">
      <c r="B43" s="388"/>
      <c r="C43" s="389"/>
      <c r="D43" s="389"/>
      <c r="E43" s="389"/>
      <c r="F43" s="389"/>
      <c r="G43" s="390"/>
      <c r="H43" s="391"/>
      <c r="I43" s="391"/>
      <c r="J43" s="395"/>
      <c r="K43" s="396"/>
      <c r="L43" s="396"/>
      <c r="M43" s="397"/>
    </row>
    <row r="44" spans="2:13" ht="14.5" x14ac:dyDescent="0.35">
      <c r="B44" s="372" t="s">
        <v>142</v>
      </c>
      <c r="C44" s="373"/>
      <c r="D44" s="373"/>
      <c r="E44" s="373"/>
      <c r="F44" s="373"/>
      <c r="G44" s="374"/>
      <c r="H44" s="378"/>
      <c r="I44" s="378"/>
      <c r="J44" s="379"/>
      <c r="K44" s="380"/>
      <c r="L44" s="380"/>
      <c r="M44" s="381"/>
    </row>
    <row r="45" spans="2:13" ht="14.5" x14ac:dyDescent="0.35">
      <c r="B45" s="375"/>
      <c r="C45" s="376"/>
      <c r="D45" s="376"/>
      <c r="E45" s="376"/>
      <c r="F45" s="376"/>
      <c r="G45" s="377"/>
      <c r="H45" s="378"/>
      <c r="I45" s="378"/>
      <c r="J45" s="382"/>
      <c r="K45" s="383"/>
      <c r="L45" s="383"/>
      <c r="M45" s="384"/>
    </row>
    <row r="46" spans="2:13" ht="14.5" x14ac:dyDescent="0.35">
      <c r="B46" s="385" t="s">
        <v>143</v>
      </c>
      <c r="C46" s="386"/>
      <c r="D46" s="386"/>
      <c r="E46" s="386"/>
      <c r="F46" s="386"/>
      <c r="G46" s="387"/>
      <c r="H46" s="391"/>
      <c r="I46" s="391"/>
      <c r="J46" s="392"/>
      <c r="K46" s="393"/>
      <c r="L46" s="393"/>
      <c r="M46" s="394"/>
    </row>
    <row r="47" spans="2:13" ht="14.5" x14ac:dyDescent="0.35">
      <c r="B47" s="388"/>
      <c r="C47" s="389"/>
      <c r="D47" s="389"/>
      <c r="E47" s="389"/>
      <c r="F47" s="389"/>
      <c r="G47" s="390"/>
      <c r="H47" s="391"/>
      <c r="I47" s="391"/>
      <c r="J47" s="395"/>
      <c r="K47" s="396"/>
      <c r="L47" s="396"/>
      <c r="M47" s="397"/>
    </row>
    <row r="48" spans="2:13" ht="14.5" x14ac:dyDescent="0.35">
      <c r="B48" s="372" t="s">
        <v>144</v>
      </c>
      <c r="C48" s="373"/>
      <c r="D48" s="373"/>
      <c r="E48" s="373"/>
      <c r="F48" s="373"/>
      <c r="G48" s="374"/>
      <c r="H48" s="378"/>
      <c r="I48" s="378"/>
      <c r="J48" s="379"/>
      <c r="K48" s="380"/>
      <c r="L48" s="380"/>
      <c r="M48" s="381"/>
    </row>
    <row r="49" spans="2:13" ht="14.5" x14ac:dyDescent="0.35">
      <c r="B49" s="375"/>
      <c r="C49" s="376"/>
      <c r="D49" s="376"/>
      <c r="E49" s="376"/>
      <c r="F49" s="376"/>
      <c r="G49" s="377"/>
      <c r="H49" s="378"/>
      <c r="I49" s="378"/>
      <c r="J49" s="382"/>
      <c r="K49" s="383"/>
      <c r="L49" s="383"/>
      <c r="M49" s="384"/>
    </row>
    <row r="50" spans="2:13" ht="14.5" x14ac:dyDescent="0.35">
      <c r="B50" s="385" t="s">
        <v>145</v>
      </c>
      <c r="C50" s="386"/>
      <c r="D50" s="386"/>
      <c r="E50" s="386"/>
      <c r="F50" s="386"/>
      <c r="G50" s="387"/>
      <c r="H50" s="391"/>
      <c r="I50" s="391"/>
      <c r="J50" s="392"/>
      <c r="K50" s="393"/>
      <c r="L50" s="393"/>
      <c r="M50" s="394"/>
    </row>
    <row r="51" spans="2:13" ht="14.5" x14ac:dyDescent="0.35">
      <c r="B51" s="388"/>
      <c r="C51" s="389"/>
      <c r="D51" s="389"/>
      <c r="E51" s="389"/>
      <c r="F51" s="389"/>
      <c r="G51" s="390"/>
      <c r="H51" s="391"/>
      <c r="I51" s="391"/>
      <c r="J51" s="395"/>
      <c r="K51" s="396"/>
      <c r="L51" s="396"/>
      <c r="M51" s="397"/>
    </row>
    <row r="52" spans="2:13" ht="14.5" x14ac:dyDescent="0.35">
      <c r="B52" s="372" t="s">
        <v>146</v>
      </c>
      <c r="C52" s="373"/>
      <c r="D52" s="373"/>
      <c r="E52" s="373"/>
      <c r="F52" s="373"/>
      <c r="G52" s="374"/>
      <c r="H52" s="378"/>
      <c r="I52" s="378"/>
      <c r="J52" s="379"/>
      <c r="K52" s="380"/>
      <c r="L52" s="380"/>
      <c r="M52" s="381"/>
    </row>
    <row r="53" spans="2:13" ht="14.5" x14ac:dyDescent="0.35">
      <c r="B53" s="375"/>
      <c r="C53" s="376"/>
      <c r="D53" s="376"/>
      <c r="E53" s="376"/>
      <c r="F53" s="376"/>
      <c r="G53" s="377"/>
      <c r="H53" s="378"/>
      <c r="I53" s="378"/>
      <c r="J53" s="382"/>
      <c r="K53" s="383"/>
      <c r="L53" s="383"/>
      <c r="M53" s="384"/>
    </row>
    <row r="54" spans="2:13" ht="14.5" x14ac:dyDescent="0.35">
      <c r="B54" s="385" t="s">
        <v>147</v>
      </c>
      <c r="C54" s="386"/>
      <c r="D54" s="386"/>
      <c r="E54" s="386"/>
      <c r="F54" s="386"/>
      <c r="G54" s="387"/>
      <c r="H54" s="391"/>
      <c r="I54" s="391"/>
      <c r="J54" s="392"/>
      <c r="K54" s="393"/>
      <c r="L54" s="393"/>
      <c r="M54" s="394"/>
    </row>
    <row r="55" spans="2:13" ht="14.5" x14ac:dyDescent="0.35">
      <c r="B55" s="388"/>
      <c r="C55" s="389"/>
      <c r="D55" s="389"/>
      <c r="E55" s="389"/>
      <c r="F55" s="389"/>
      <c r="G55" s="390"/>
      <c r="H55" s="391"/>
      <c r="I55" s="391"/>
      <c r="J55" s="395"/>
      <c r="K55" s="396"/>
      <c r="L55" s="396"/>
      <c r="M55" s="397"/>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65" t="s">
        <v>149</v>
      </c>
      <c r="C60" s="365"/>
      <c r="D60" s="365"/>
      <c r="E60" s="365"/>
      <c r="F60" s="365"/>
      <c r="G60" s="365"/>
      <c r="H60" s="365"/>
      <c r="I60" s="365"/>
      <c r="J60" s="365"/>
      <c r="K60" s="365"/>
      <c r="L60" s="365"/>
      <c r="M60" s="365"/>
    </row>
    <row r="61" spans="2:13" ht="14.5" x14ac:dyDescent="0.35">
      <c r="B61" s="365"/>
      <c r="C61" s="365"/>
      <c r="D61" s="365"/>
      <c r="E61" s="365"/>
      <c r="F61" s="365"/>
      <c r="G61" s="365"/>
      <c r="H61" s="365"/>
      <c r="I61" s="365"/>
      <c r="J61" s="365"/>
      <c r="K61" s="365"/>
      <c r="L61" s="365"/>
      <c r="M61" s="365"/>
    </row>
    <row r="62" spans="2:13" ht="14.5" x14ac:dyDescent="0.35"/>
    <row r="63" spans="2:13" ht="14.5" x14ac:dyDescent="0.35">
      <c r="B63" s="206" t="s">
        <v>150</v>
      </c>
      <c r="I63" s="136"/>
    </row>
    <row r="64" spans="2:13" ht="14.5" x14ac:dyDescent="0.35">
      <c r="B64" s="206" t="s">
        <v>151</v>
      </c>
      <c r="I64" s="366"/>
      <c r="J64" s="366"/>
      <c r="K64" s="366"/>
      <c r="L64" s="366"/>
      <c r="M64" s="366"/>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367" t="s">
        <v>258</v>
      </c>
      <c r="C69" s="367"/>
      <c r="D69" s="367"/>
      <c r="E69" s="367"/>
      <c r="F69" s="367"/>
      <c r="G69" s="367"/>
      <c r="H69" s="367"/>
      <c r="I69" s="367"/>
      <c r="J69" s="367"/>
      <c r="K69" s="367"/>
      <c r="L69" s="367"/>
      <c r="M69" s="367"/>
    </row>
    <row r="70" spans="1:13" ht="14.5" x14ac:dyDescent="0.35">
      <c r="B70" s="367"/>
      <c r="C70" s="367"/>
      <c r="D70" s="367"/>
      <c r="E70" s="367"/>
      <c r="F70" s="367"/>
      <c r="G70" s="367"/>
      <c r="H70" s="367"/>
      <c r="I70" s="367"/>
      <c r="J70" s="367"/>
      <c r="K70" s="367"/>
      <c r="L70" s="367"/>
      <c r="M70" s="367"/>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66"/>
      <c r="L72" s="366"/>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280</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281</v>
      </c>
      <c r="C80" s="4"/>
      <c r="D80" s="4"/>
      <c r="E80" s="4"/>
      <c r="F80" s="4"/>
      <c r="G80" s="4"/>
      <c r="H80" s="4"/>
      <c r="I80" s="4"/>
      <c r="J80" s="4"/>
      <c r="K80" s="4"/>
      <c r="L80" s="4"/>
      <c r="M80" s="4"/>
    </row>
    <row r="81" spans="2:13" ht="45" customHeight="1" thickBot="1" x14ac:dyDescent="0.4">
      <c r="B81" s="140" t="s">
        <v>157</v>
      </c>
      <c r="C81" s="140" t="s">
        <v>158</v>
      </c>
      <c r="D81" s="368" t="s">
        <v>200</v>
      </c>
      <c r="E81" s="369"/>
      <c r="F81" s="189" t="s">
        <v>201</v>
      </c>
      <c r="G81" s="140" t="s">
        <v>198</v>
      </c>
      <c r="H81" s="140" t="s">
        <v>159</v>
      </c>
      <c r="I81" s="140" t="s">
        <v>160</v>
      </c>
      <c r="J81" s="140" t="s">
        <v>161</v>
      </c>
      <c r="K81" s="140" t="s">
        <v>162</v>
      </c>
      <c r="L81" s="140" t="s">
        <v>163</v>
      </c>
      <c r="M81" s="141" t="s">
        <v>164</v>
      </c>
    </row>
    <row r="82" spans="2:13" ht="30" customHeight="1" x14ac:dyDescent="0.35">
      <c r="B82" s="142"/>
      <c r="C82" s="142"/>
      <c r="D82" s="370"/>
      <c r="E82" s="371"/>
      <c r="F82" s="263"/>
      <c r="G82" s="142"/>
      <c r="H82" s="143"/>
      <c r="I82" s="142"/>
      <c r="J82" s="143"/>
      <c r="K82" s="143"/>
      <c r="L82" s="143"/>
      <c r="M82" s="142"/>
    </row>
    <row r="83" spans="2:13" ht="30" customHeight="1" x14ac:dyDescent="0.35">
      <c r="B83" s="144"/>
      <c r="C83" s="144"/>
      <c r="D83" s="358"/>
      <c r="E83" s="359"/>
      <c r="F83" s="258"/>
      <c r="G83" s="144"/>
      <c r="H83" s="145"/>
      <c r="I83" s="144"/>
      <c r="J83" s="144"/>
      <c r="K83" s="144"/>
      <c r="L83" s="144"/>
      <c r="M83" s="144"/>
    </row>
    <row r="84" spans="2:13" ht="30" customHeight="1" x14ac:dyDescent="0.35">
      <c r="B84" s="146"/>
      <c r="C84" s="146"/>
      <c r="D84" s="360"/>
      <c r="E84" s="361"/>
      <c r="F84" s="259"/>
      <c r="G84" s="147"/>
      <c r="H84" s="147"/>
      <c r="I84" s="146"/>
      <c r="J84" s="147"/>
      <c r="K84" s="147"/>
      <c r="L84" s="147"/>
      <c r="M84" s="146"/>
    </row>
    <row r="85" spans="2:13" ht="30" customHeight="1" x14ac:dyDescent="0.35">
      <c r="B85" s="144"/>
      <c r="C85" s="144"/>
      <c r="D85" s="358"/>
      <c r="E85" s="359"/>
      <c r="F85" s="258"/>
      <c r="G85" s="144"/>
      <c r="H85" s="144"/>
      <c r="I85" s="144"/>
      <c r="J85" s="144"/>
      <c r="K85" s="145"/>
      <c r="L85" s="144"/>
      <c r="M85" s="144"/>
    </row>
    <row r="86" spans="2:13" ht="30" customHeight="1" x14ac:dyDescent="0.35">
      <c r="B86" s="146"/>
      <c r="C86" s="146"/>
      <c r="D86" s="360"/>
      <c r="E86" s="361"/>
      <c r="F86" s="259"/>
      <c r="G86" s="147"/>
      <c r="H86" s="147"/>
      <c r="I86" s="146"/>
      <c r="J86" s="147"/>
      <c r="K86" s="147"/>
      <c r="L86" s="147"/>
      <c r="M86" s="146"/>
    </row>
    <row r="87" spans="2:13" ht="30" customHeight="1" x14ac:dyDescent="0.35">
      <c r="B87" s="144"/>
      <c r="C87" s="144"/>
      <c r="D87" s="358"/>
      <c r="E87" s="359"/>
      <c r="F87" s="258"/>
      <c r="G87" s="144"/>
      <c r="H87" s="144"/>
      <c r="I87" s="144"/>
      <c r="J87" s="144"/>
      <c r="K87" s="145"/>
      <c r="L87" s="144"/>
      <c r="M87" s="144"/>
    </row>
    <row r="88" spans="2:13" ht="30" customHeight="1" x14ac:dyDescent="0.35">
      <c r="B88" s="146"/>
      <c r="C88" s="146"/>
      <c r="D88" s="360"/>
      <c r="E88" s="361"/>
      <c r="F88" s="259"/>
      <c r="G88" s="147"/>
      <c r="H88" s="147"/>
      <c r="I88" s="146"/>
      <c r="J88" s="147"/>
      <c r="K88" s="147"/>
      <c r="L88" s="147"/>
      <c r="M88" s="146"/>
    </row>
    <row r="89" spans="2:13" ht="30" customHeight="1" x14ac:dyDescent="0.35">
      <c r="B89" s="144"/>
      <c r="C89" s="144"/>
      <c r="D89" s="358"/>
      <c r="E89" s="359"/>
      <c r="F89" s="258"/>
      <c r="G89" s="144"/>
      <c r="H89" s="144"/>
      <c r="I89" s="144"/>
      <c r="J89" s="144"/>
      <c r="K89" s="145"/>
      <c r="L89" s="144"/>
      <c r="M89" s="144"/>
    </row>
    <row r="90" spans="2:13" ht="30" customHeight="1" x14ac:dyDescent="0.35">
      <c r="B90" s="146"/>
      <c r="C90" s="146"/>
      <c r="D90" s="360"/>
      <c r="E90" s="361"/>
      <c r="F90" s="259"/>
      <c r="G90" s="147"/>
      <c r="H90" s="147"/>
      <c r="I90" s="146"/>
      <c r="J90" s="147"/>
      <c r="K90" s="147"/>
      <c r="L90" s="147"/>
      <c r="M90" s="146"/>
    </row>
    <row r="91" spans="2:13" ht="30" customHeight="1" x14ac:dyDescent="0.35">
      <c r="B91" s="144"/>
      <c r="C91" s="144"/>
      <c r="D91" s="358"/>
      <c r="E91" s="359"/>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362"/>
      <c r="E100" s="362"/>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48" t="s">
        <v>227</v>
      </c>
      <c r="C105" s="349"/>
      <c r="D105" s="349"/>
      <c r="E105" s="349"/>
      <c r="F105" s="349"/>
      <c r="G105" s="349"/>
      <c r="H105" s="349"/>
      <c r="I105" s="349"/>
      <c r="J105" s="349"/>
      <c r="K105" s="349"/>
      <c r="L105" s="349"/>
      <c r="M105" s="350"/>
    </row>
    <row r="106" spans="2:13" ht="15" customHeight="1" x14ac:dyDescent="0.35">
      <c r="B106" s="351"/>
      <c r="C106" s="352"/>
      <c r="D106" s="352"/>
      <c r="E106" s="352"/>
      <c r="F106" s="352"/>
      <c r="G106" s="352"/>
      <c r="H106" s="352"/>
      <c r="I106" s="352"/>
      <c r="J106" s="352"/>
      <c r="K106" s="352"/>
      <c r="L106" s="352"/>
      <c r="M106" s="353"/>
    </row>
    <row r="107" spans="2:13" ht="15" customHeight="1" x14ac:dyDescent="0.35">
      <c r="B107" s="351"/>
      <c r="C107" s="352"/>
      <c r="D107" s="352"/>
      <c r="E107" s="352"/>
      <c r="F107" s="352"/>
      <c r="G107" s="352"/>
      <c r="H107" s="352"/>
      <c r="I107" s="352"/>
      <c r="J107" s="352"/>
      <c r="K107" s="352"/>
      <c r="L107" s="352"/>
      <c r="M107" s="353"/>
    </row>
    <row r="108" spans="2:13" ht="15" customHeight="1" x14ac:dyDescent="0.35">
      <c r="B108" s="351"/>
      <c r="C108" s="352"/>
      <c r="D108" s="352"/>
      <c r="E108" s="352"/>
      <c r="F108" s="352"/>
      <c r="G108" s="352"/>
      <c r="H108" s="352"/>
      <c r="I108" s="352"/>
      <c r="J108" s="352"/>
      <c r="K108" s="352"/>
      <c r="L108" s="352"/>
      <c r="M108" s="353"/>
    </row>
    <row r="109" spans="2:13" ht="15" customHeight="1" x14ac:dyDescent="0.35">
      <c r="B109" s="354"/>
      <c r="C109" s="355"/>
      <c r="D109" s="355"/>
      <c r="E109" s="355"/>
      <c r="F109" s="355"/>
      <c r="G109" s="355"/>
      <c r="H109" s="355"/>
      <c r="I109" s="355"/>
      <c r="J109" s="355"/>
      <c r="K109" s="355"/>
      <c r="L109" s="355"/>
      <c r="M109" s="356"/>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5" customHeight="1" x14ac:dyDescent="0.35">
      <c r="B113" s="363" t="s">
        <v>175</v>
      </c>
      <c r="C113" s="364"/>
      <c r="D113" s="364"/>
      <c r="E113" s="364"/>
      <c r="F113" s="364"/>
      <c r="G113" s="364"/>
      <c r="H113" s="364"/>
      <c r="I113" s="364"/>
      <c r="J113" s="364"/>
      <c r="K113" s="364"/>
      <c r="L113" s="364"/>
    </row>
    <row r="114" spans="2:13" ht="14.5" x14ac:dyDescent="0.35">
      <c r="B114" s="364"/>
      <c r="C114" s="364"/>
      <c r="D114" s="364"/>
      <c r="E114" s="364"/>
      <c r="F114" s="364"/>
      <c r="G114" s="364"/>
      <c r="H114" s="364"/>
      <c r="I114" s="364"/>
      <c r="J114" s="364"/>
      <c r="K114" s="364"/>
      <c r="L114" s="364"/>
    </row>
    <row r="115" spans="2:13" ht="14.5" x14ac:dyDescent="0.35"/>
    <row r="116" spans="2:13" ht="14.5" x14ac:dyDescent="0.35">
      <c r="B116" s="348" t="s">
        <v>227</v>
      </c>
      <c r="C116" s="349"/>
      <c r="D116" s="349"/>
      <c r="E116" s="349"/>
      <c r="F116" s="349"/>
      <c r="G116" s="349"/>
      <c r="H116" s="349"/>
      <c r="I116" s="349"/>
      <c r="J116" s="349"/>
      <c r="K116" s="349"/>
      <c r="L116" s="349"/>
      <c r="M116" s="350"/>
    </row>
    <row r="117" spans="2:13" ht="14.5" x14ac:dyDescent="0.35">
      <c r="B117" s="351"/>
      <c r="C117" s="352"/>
      <c r="D117" s="352"/>
      <c r="E117" s="352"/>
      <c r="F117" s="352"/>
      <c r="G117" s="352"/>
      <c r="H117" s="352"/>
      <c r="I117" s="352"/>
      <c r="J117" s="352"/>
      <c r="K117" s="352"/>
      <c r="L117" s="352"/>
      <c r="M117" s="353"/>
    </row>
    <row r="118" spans="2:13" ht="14.5" x14ac:dyDescent="0.35">
      <c r="B118" s="351"/>
      <c r="C118" s="352"/>
      <c r="D118" s="352"/>
      <c r="E118" s="352"/>
      <c r="F118" s="352"/>
      <c r="G118" s="352"/>
      <c r="H118" s="352"/>
      <c r="I118" s="352"/>
      <c r="J118" s="352"/>
      <c r="K118" s="352"/>
      <c r="L118" s="352"/>
      <c r="M118" s="353"/>
    </row>
    <row r="119" spans="2:13" ht="14.5" x14ac:dyDescent="0.35">
      <c r="B119" s="351"/>
      <c r="C119" s="352"/>
      <c r="D119" s="352"/>
      <c r="E119" s="352"/>
      <c r="F119" s="352"/>
      <c r="G119" s="352"/>
      <c r="H119" s="352"/>
      <c r="I119" s="352"/>
      <c r="J119" s="352"/>
      <c r="K119" s="352"/>
      <c r="L119" s="352"/>
      <c r="M119" s="353"/>
    </row>
    <row r="120" spans="2:13" ht="14.5" x14ac:dyDescent="0.35">
      <c r="B120" s="354"/>
      <c r="C120" s="355"/>
      <c r="D120" s="355"/>
      <c r="E120" s="355"/>
      <c r="F120" s="355"/>
      <c r="G120" s="355"/>
      <c r="H120" s="355"/>
      <c r="I120" s="355"/>
      <c r="J120" s="355"/>
      <c r="K120" s="355"/>
      <c r="L120" s="355"/>
      <c r="M120" s="356"/>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357" t="s">
        <v>187</v>
      </c>
      <c r="D137" s="357"/>
      <c r="E137" s="357"/>
      <c r="F137" s="357"/>
      <c r="G137" s="357"/>
      <c r="H137" s="357"/>
      <c r="I137" s="357"/>
      <c r="J137" s="357"/>
      <c r="K137" s="357"/>
      <c r="L137" s="357"/>
      <c r="M137" s="357"/>
    </row>
    <row r="138" spans="1:14" ht="14.5" x14ac:dyDescent="0.35">
      <c r="C138" s="357"/>
      <c r="D138" s="357"/>
      <c r="E138" s="357"/>
      <c r="F138" s="357"/>
      <c r="G138" s="357"/>
      <c r="H138" s="357"/>
      <c r="I138" s="357"/>
      <c r="J138" s="357"/>
      <c r="K138" s="357"/>
      <c r="L138" s="357"/>
      <c r="M138" s="357"/>
    </row>
    <row r="139" spans="1:14" ht="14.5" x14ac:dyDescent="0.35">
      <c r="C139" s="357"/>
      <c r="D139" s="357"/>
      <c r="E139" s="357"/>
      <c r="F139" s="357"/>
      <c r="G139" s="357"/>
      <c r="H139" s="357"/>
      <c r="I139" s="357"/>
      <c r="J139" s="357"/>
      <c r="K139" s="357"/>
      <c r="L139" s="357"/>
      <c r="M139" s="357"/>
    </row>
    <row r="140" spans="1:14" ht="14.5" x14ac:dyDescent="0.35">
      <c r="C140" s="357"/>
      <c r="D140" s="357"/>
      <c r="E140" s="357"/>
      <c r="F140" s="357"/>
      <c r="G140" s="357"/>
      <c r="H140" s="357"/>
      <c r="I140" s="357"/>
      <c r="J140" s="357"/>
      <c r="K140" s="357"/>
      <c r="L140" s="357"/>
      <c r="M140" s="35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39:G39"/>
    <mergeCell ref="J39:M39"/>
    <mergeCell ref="B6:M6"/>
    <mergeCell ref="B8:M10"/>
    <mergeCell ref="E13:I13"/>
    <mergeCell ref="B16:M17"/>
    <mergeCell ref="E19:I19"/>
    <mergeCell ref="E20:I20"/>
    <mergeCell ref="E21:I21"/>
    <mergeCell ref="E22:I22"/>
    <mergeCell ref="E23:I23"/>
    <mergeCell ref="B25:M34"/>
    <mergeCell ref="B37:M37"/>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D88:E88"/>
    <mergeCell ref="B60:M61"/>
    <mergeCell ref="I64:M64"/>
    <mergeCell ref="B69:M70"/>
    <mergeCell ref="K72:L72"/>
    <mergeCell ref="D81:E81"/>
    <mergeCell ref="D82:E82"/>
    <mergeCell ref="D83:E83"/>
    <mergeCell ref="D84:E84"/>
    <mergeCell ref="D85:E85"/>
    <mergeCell ref="D86:E86"/>
    <mergeCell ref="D87:E87"/>
    <mergeCell ref="B116:M120"/>
    <mergeCell ref="C137:M140"/>
    <mergeCell ref="D89:E89"/>
    <mergeCell ref="D90:E90"/>
    <mergeCell ref="D91:E91"/>
    <mergeCell ref="D100:E100"/>
    <mergeCell ref="B105:M109"/>
    <mergeCell ref="B113:L114"/>
  </mergeCells>
  <dataValidations count="5">
    <dataValidation type="list" allowBlank="1" showInputMessage="1" showErrorMessage="1" sqref="I63 H82:H99" xr:uid="{00000000-0002-0000-1100-000000000000}">
      <formula1>"Yes, No"</formula1>
    </dataValidation>
    <dataValidation type="list" allowBlank="1" showInputMessage="1" showErrorMessage="1" sqref="K82:K99" xr:uid="{00000000-0002-0000-1100-000001000000}">
      <formula1>"Curtailment, Back Up"</formula1>
    </dataValidation>
    <dataValidation type="list" allowBlank="1" showInputMessage="1" showErrorMessage="1" sqref="M82:M99" xr:uid="{00000000-0002-0000-1100-000002000000}">
      <formula1>"Not started, Early stages, Agreement in principle, Contracts signed"</formula1>
    </dataValidation>
    <dataValidation type="list" allowBlank="1" showInputMessage="1" showErrorMessage="1" sqref="E22:I22" xr:uid="{00000000-0002-0000-1100-000003000000}">
      <formula1>"Greenfield, Brownfield, Existing Site"</formula1>
    </dataValidation>
    <dataValidation type="list" allowBlank="1" showInputMessage="1" showErrorMessage="1" sqref="E20:I20" xr:uid="{00000000-0002-0000-11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1009" r:id="rId4" name="Check Box 1">
              <controlPr defaultSize="0" autoFill="0" autoLine="0" autoPict="0">
                <anchor moveWithCells="1">
                  <from>
                    <xdr:col>1</xdr:col>
                    <xdr:colOff>190500</xdr:colOff>
                    <xdr:row>127</xdr:row>
                    <xdr:rowOff>76200</xdr:rowOff>
                  </from>
                  <to>
                    <xdr:col>1</xdr:col>
                    <xdr:colOff>412750</xdr:colOff>
                    <xdr:row>128</xdr:row>
                    <xdr:rowOff>12700</xdr:rowOff>
                  </to>
                </anchor>
              </controlPr>
            </control>
          </mc:Choice>
        </mc:AlternateContent>
        <mc:AlternateContent xmlns:mc="http://schemas.openxmlformats.org/markup-compatibility/2006">
          <mc:Choice Requires="x14">
            <control shapeId="171010" r:id="rId5" name="Check Box 2">
              <controlPr defaultSize="0" autoFill="0" autoLine="0" autoPict="0">
                <anchor moveWithCells="1">
                  <from>
                    <xdr:col>1</xdr:col>
                    <xdr:colOff>203200</xdr:colOff>
                    <xdr:row>136</xdr:row>
                    <xdr:rowOff>76200</xdr:rowOff>
                  </from>
                  <to>
                    <xdr:col>1</xdr:col>
                    <xdr:colOff>419100</xdr:colOff>
                    <xdr:row>137</xdr:row>
                    <xdr:rowOff>12700</xdr:rowOff>
                  </to>
                </anchor>
              </controlPr>
            </control>
          </mc:Choice>
        </mc:AlternateContent>
        <mc:AlternateContent xmlns:mc="http://schemas.openxmlformats.org/markup-compatibility/2006">
          <mc:Choice Requires="x14">
            <control shapeId="171011" r:id="rId6" name="Check Box 3">
              <controlPr defaultSize="0" autoFill="0" autoLine="0" autoPict="0">
                <anchor moveWithCells="1">
                  <from>
                    <xdr:col>1</xdr:col>
                    <xdr:colOff>190500</xdr:colOff>
                    <xdr:row>133</xdr:row>
                    <xdr:rowOff>76200</xdr:rowOff>
                  </from>
                  <to>
                    <xdr:col>1</xdr:col>
                    <xdr:colOff>412750</xdr:colOff>
                    <xdr:row>134</xdr:row>
                    <xdr:rowOff>12700</xdr:rowOff>
                  </to>
                </anchor>
              </controlPr>
            </control>
          </mc:Choice>
        </mc:AlternateContent>
        <mc:AlternateContent xmlns:mc="http://schemas.openxmlformats.org/markup-compatibility/2006">
          <mc:Choice Requires="x14">
            <control shapeId="171012" r:id="rId7" name="Check Box 4">
              <controlPr defaultSize="0" autoFill="0" autoLine="0" autoPict="0">
                <anchor moveWithCells="1">
                  <from>
                    <xdr:col>1</xdr:col>
                    <xdr:colOff>190500</xdr:colOff>
                    <xdr:row>121</xdr:row>
                    <xdr:rowOff>76200</xdr:rowOff>
                  </from>
                  <to>
                    <xdr:col>1</xdr:col>
                    <xdr:colOff>412750</xdr:colOff>
                    <xdr:row>122</xdr:row>
                    <xdr:rowOff>12700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81640625" style="206" customWidth="1"/>
    <col min="5" max="6" width="10.54296875" style="206" customWidth="1"/>
    <col min="7" max="7" width="11" style="206" customWidth="1"/>
    <col min="8" max="8" width="15.54296875" style="206" customWidth="1"/>
    <col min="9" max="9" width="13.54296875" style="206" customWidth="1"/>
    <col min="10" max="10" width="19.453125" style="206" customWidth="1"/>
    <col min="11" max="11" width="12.453125" style="206" customWidth="1"/>
    <col min="12" max="12" width="17" style="206" customWidth="1"/>
    <col min="13" max="13" width="20.54296875" style="206" customWidth="1"/>
    <col min="14" max="14" width="4.1796875" style="206" customWidth="1"/>
    <col min="15" max="18" width="0" style="206" hidden="1" customWidth="1"/>
    <col min="19" max="16384" width="9.17968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401" t="s">
        <v>129</v>
      </c>
      <c r="C6" s="401"/>
      <c r="D6" s="401"/>
      <c r="E6" s="401"/>
      <c r="F6" s="401"/>
      <c r="G6" s="401"/>
      <c r="H6" s="401"/>
      <c r="I6" s="401"/>
      <c r="J6" s="401"/>
      <c r="K6" s="401"/>
      <c r="L6" s="401"/>
      <c r="M6" s="401"/>
    </row>
    <row r="7" spans="2:13" ht="14.5" x14ac:dyDescent="0.35"/>
    <row r="8" spans="2:13" ht="15" customHeight="1" x14ac:dyDescent="0.35">
      <c r="B8" s="402" t="s">
        <v>197</v>
      </c>
      <c r="C8" s="402"/>
      <c r="D8" s="402"/>
      <c r="E8" s="402"/>
      <c r="F8" s="402"/>
      <c r="G8" s="402"/>
      <c r="H8" s="402"/>
      <c r="I8" s="402"/>
      <c r="J8" s="402"/>
      <c r="K8" s="402"/>
      <c r="L8" s="402"/>
      <c r="M8" s="402"/>
    </row>
    <row r="9" spans="2:13" ht="14.5" x14ac:dyDescent="0.35">
      <c r="B9" s="402"/>
      <c r="C9" s="402"/>
      <c r="D9" s="402"/>
      <c r="E9" s="402"/>
      <c r="F9" s="402"/>
      <c r="G9" s="402"/>
      <c r="H9" s="402"/>
      <c r="I9" s="402"/>
      <c r="J9" s="402"/>
      <c r="K9" s="402"/>
      <c r="L9" s="402"/>
      <c r="M9" s="402"/>
    </row>
    <row r="10" spans="2:13" ht="14.5" x14ac:dyDescent="0.35">
      <c r="B10" s="402"/>
      <c r="C10" s="402"/>
      <c r="D10" s="402"/>
      <c r="E10" s="402"/>
      <c r="F10" s="402"/>
      <c r="G10" s="402"/>
      <c r="H10" s="402"/>
      <c r="I10" s="402"/>
      <c r="J10" s="402"/>
      <c r="K10" s="402"/>
      <c r="L10" s="402"/>
      <c r="M10" s="40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403" t="str">
        <f>'CU1'!F19</f>
        <v>GU/DSU/IC_nnnnnn</v>
      </c>
      <c r="F13" s="404"/>
      <c r="G13" s="404"/>
      <c r="H13" s="404"/>
      <c r="I13" s="40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406" t="s">
        <v>132</v>
      </c>
      <c r="C16" s="406"/>
      <c r="D16" s="406"/>
      <c r="E16" s="406"/>
      <c r="F16" s="406"/>
      <c r="G16" s="406"/>
      <c r="H16" s="406"/>
      <c r="I16" s="406"/>
      <c r="J16" s="406"/>
      <c r="K16" s="406"/>
      <c r="L16" s="406"/>
      <c r="M16" s="406"/>
    </row>
    <row r="17" spans="2:13" ht="14.5" x14ac:dyDescent="0.35">
      <c r="B17" s="406"/>
      <c r="C17" s="406"/>
      <c r="D17" s="406"/>
      <c r="E17" s="406"/>
      <c r="F17" s="406"/>
      <c r="G17" s="406"/>
      <c r="H17" s="406"/>
      <c r="I17" s="406"/>
      <c r="J17" s="406"/>
      <c r="K17" s="406"/>
      <c r="L17" s="406"/>
      <c r="M17" s="40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66" t="s">
        <v>209</v>
      </c>
      <c r="F19" s="366"/>
      <c r="G19" s="366"/>
      <c r="H19" s="366"/>
      <c r="I19" s="366"/>
      <c r="J19" s="264"/>
      <c r="K19" s="264"/>
      <c r="L19" s="264"/>
      <c r="M19" s="264"/>
    </row>
    <row r="20" spans="2:13" ht="14.5" x14ac:dyDescent="0.35">
      <c r="B20" s="197" t="s">
        <v>206</v>
      </c>
      <c r="E20" s="407"/>
      <c r="F20" s="408"/>
      <c r="G20" s="408"/>
      <c r="H20" s="408"/>
      <c r="I20" s="409"/>
      <c r="J20" s="264"/>
      <c r="K20" s="264"/>
      <c r="L20" s="264"/>
      <c r="M20" s="264"/>
    </row>
    <row r="21" spans="2:13" ht="14.5" x14ac:dyDescent="0.35">
      <c r="B21" s="199" t="s">
        <v>207</v>
      </c>
      <c r="E21" s="366"/>
      <c r="F21" s="366"/>
      <c r="G21" s="366"/>
      <c r="H21" s="366"/>
      <c r="I21" s="366"/>
      <c r="J21" s="264"/>
      <c r="K21" s="264"/>
      <c r="L21" s="264"/>
      <c r="M21" s="264"/>
    </row>
    <row r="22" spans="2:13" ht="14.5" x14ac:dyDescent="0.35">
      <c r="B22" s="197" t="s">
        <v>208</v>
      </c>
      <c r="E22" s="407"/>
      <c r="F22" s="408"/>
      <c r="G22" s="408"/>
      <c r="H22" s="408"/>
      <c r="I22" s="409"/>
      <c r="J22" s="264"/>
      <c r="K22" s="264"/>
      <c r="L22" s="264"/>
      <c r="M22" s="264"/>
    </row>
    <row r="23" spans="2:13" ht="14.5" x14ac:dyDescent="0.35">
      <c r="B23" s="199" t="s">
        <v>214</v>
      </c>
      <c r="C23" s="198"/>
      <c r="E23" s="366" t="s">
        <v>209</v>
      </c>
      <c r="F23" s="366"/>
      <c r="G23" s="366"/>
      <c r="H23" s="366"/>
      <c r="I23" s="366"/>
      <c r="J23" s="264"/>
      <c r="K23" s="264"/>
      <c r="L23" s="264"/>
      <c r="M23" s="264"/>
    </row>
    <row r="24" spans="2:13" ht="14.5" x14ac:dyDescent="0.35">
      <c r="B24" s="197"/>
      <c r="E24" s="264"/>
      <c r="F24" s="264"/>
      <c r="G24" s="264"/>
      <c r="H24" s="264"/>
    </row>
    <row r="25" spans="2:13" ht="14.5" x14ac:dyDescent="0.35">
      <c r="B25" s="348" t="s">
        <v>227</v>
      </c>
      <c r="C25" s="349"/>
      <c r="D25" s="349"/>
      <c r="E25" s="349"/>
      <c r="F25" s="349"/>
      <c r="G25" s="349"/>
      <c r="H25" s="349"/>
      <c r="I25" s="349"/>
      <c r="J25" s="349"/>
      <c r="K25" s="349"/>
      <c r="L25" s="349"/>
      <c r="M25" s="350"/>
    </row>
    <row r="26" spans="2:13" ht="14.5" x14ac:dyDescent="0.35">
      <c r="B26" s="351"/>
      <c r="C26" s="352"/>
      <c r="D26" s="352"/>
      <c r="E26" s="352"/>
      <c r="F26" s="352"/>
      <c r="G26" s="352"/>
      <c r="H26" s="352"/>
      <c r="I26" s="352"/>
      <c r="J26" s="352"/>
      <c r="K26" s="352"/>
      <c r="L26" s="352"/>
      <c r="M26" s="353"/>
    </row>
    <row r="27" spans="2:13" ht="14.5" x14ac:dyDescent="0.35">
      <c r="B27" s="351"/>
      <c r="C27" s="352"/>
      <c r="D27" s="352"/>
      <c r="E27" s="352"/>
      <c r="F27" s="352"/>
      <c r="G27" s="352"/>
      <c r="H27" s="352"/>
      <c r="I27" s="352"/>
      <c r="J27" s="352"/>
      <c r="K27" s="352"/>
      <c r="L27" s="352"/>
      <c r="M27" s="353"/>
    </row>
    <row r="28" spans="2:13" ht="14.5" x14ac:dyDescent="0.35">
      <c r="B28" s="351"/>
      <c r="C28" s="352"/>
      <c r="D28" s="352"/>
      <c r="E28" s="352"/>
      <c r="F28" s="352"/>
      <c r="G28" s="352"/>
      <c r="H28" s="352"/>
      <c r="I28" s="352"/>
      <c r="J28" s="352"/>
      <c r="K28" s="352"/>
      <c r="L28" s="352"/>
      <c r="M28" s="353"/>
    </row>
    <row r="29" spans="2:13" ht="14.5" x14ac:dyDescent="0.35">
      <c r="B29" s="351"/>
      <c r="C29" s="352"/>
      <c r="D29" s="352"/>
      <c r="E29" s="352"/>
      <c r="F29" s="352"/>
      <c r="G29" s="352"/>
      <c r="H29" s="352"/>
      <c r="I29" s="352"/>
      <c r="J29" s="352"/>
      <c r="K29" s="352"/>
      <c r="L29" s="352"/>
      <c r="M29" s="353"/>
    </row>
    <row r="30" spans="2:13" ht="14.5" x14ac:dyDescent="0.35">
      <c r="B30" s="351"/>
      <c r="C30" s="352"/>
      <c r="D30" s="352"/>
      <c r="E30" s="352"/>
      <c r="F30" s="352"/>
      <c r="G30" s="352"/>
      <c r="H30" s="352"/>
      <c r="I30" s="352"/>
      <c r="J30" s="352"/>
      <c r="K30" s="352"/>
      <c r="L30" s="352"/>
      <c r="M30" s="353"/>
    </row>
    <row r="31" spans="2:13" ht="14.5" x14ac:dyDescent="0.35">
      <c r="B31" s="351"/>
      <c r="C31" s="352"/>
      <c r="D31" s="352"/>
      <c r="E31" s="352"/>
      <c r="F31" s="352"/>
      <c r="G31" s="352"/>
      <c r="H31" s="352"/>
      <c r="I31" s="352"/>
      <c r="J31" s="352"/>
      <c r="K31" s="352"/>
      <c r="L31" s="352"/>
      <c r="M31" s="353"/>
    </row>
    <row r="32" spans="2:13" ht="14.5" x14ac:dyDescent="0.35">
      <c r="B32" s="351"/>
      <c r="C32" s="352"/>
      <c r="D32" s="352"/>
      <c r="E32" s="352"/>
      <c r="F32" s="352"/>
      <c r="G32" s="352"/>
      <c r="H32" s="352"/>
      <c r="I32" s="352"/>
      <c r="J32" s="352"/>
      <c r="K32" s="352"/>
      <c r="L32" s="352"/>
      <c r="M32" s="353"/>
    </row>
    <row r="33" spans="2:13" ht="14.5" x14ac:dyDescent="0.35">
      <c r="B33" s="351"/>
      <c r="C33" s="352"/>
      <c r="D33" s="352"/>
      <c r="E33" s="352"/>
      <c r="F33" s="352"/>
      <c r="G33" s="352"/>
      <c r="H33" s="352"/>
      <c r="I33" s="352"/>
      <c r="J33" s="352"/>
      <c r="K33" s="352"/>
      <c r="L33" s="352"/>
      <c r="M33" s="353"/>
    </row>
    <row r="34" spans="2:13" ht="14.5" x14ac:dyDescent="0.35">
      <c r="B34" s="354"/>
      <c r="C34" s="355"/>
      <c r="D34" s="355"/>
      <c r="E34" s="355"/>
      <c r="F34" s="355"/>
      <c r="G34" s="355"/>
      <c r="H34" s="355"/>
      <c r="I34" s="355"/>
      <c r="J34" s="355"/>
      <c r="K34" s="355"/>
      <c r="L34" s="355"/>
      <c r="M34" s="356"/>
    </row>
    <row r="35" spans="2:13" ht="14.5" x14ac:dyDescent="0.35"/>
    <row r="36" spans="2:13" ht="19.5" thickBot="1" x14ac:dyDescent="0.45">
      <c r="B36" s="134" t="s">
        <v>134</v>
      </c>
      <c r="C36" s="134"/>
      <c r="D36" s="134"/>
      <c r="E36" s="134"/>
      <c r="F36" s="134"/>
      <c r="G36" s="134"/>
      <c r="H36" s="134"/>
      <c r="I36" s="134"/>
      <c r="J36" s="134"/>
      <c r="K36" s="134"/>
      <c r="L36" s="134"/>
      <c r="M36" s="134"/>
    </row>
    <row r="37" spans="2:13" ht="31.4" customHeight="1" thickTop="1" x14ac:dyDescent="0.35">
      <c r="B37" s="410" t="s">
        <v>135</v>
      </c>
      <c r="C37" s="410"/>
      <c r="D37" s="410"/>
      <c r="E37" s="410"/>
      <c r="F37" s="410"/>
      <c r="G37" s="410"/>
      <c r="H37" s="410"/>
      <c r="I37" s="410"/>
      <c r="J37" s="410"/>
      <c r="K37" s="410"/>
      <c r="L37" s="410"/>
      <c r="M37" s="410"/>
    </row>
    <row r="38" spans="2:13" ht="14.5" x14ac:dyDescent="0.35">
      <c r="B38" s="261"/>
      <c r="C38" s="261"/>
      <c r="D38" s="261"/>
      <c r="E38" s="261"/>
      <c r="F38" s="261"/>
      <c r="G38" s="261"/>
      <c r="H38" s="261"/>
      <c r="I38" s="261"/>
      <c r="J38" s="261"/>
      <c r="K38" s="261"/>
      <c r="L38" s="261"/>
      <c r="M38" s="261"/>
    </row>
    <row r="39" spans="2:13" ht="14.5" x14ac:dyDescent="0.35">
      <c r="B39" s="398" t="s">
        <v>136</v>
      </c>
      <c r="C39" s="399"/>
      <c r="D39" s="399"/>
      <c r="E39" s="399"/>
      <c r="F39" s="399"/>
      <c r="G39" s="400"/>
      <c r="H39" s="234" t="s">
        <v>137</v>
      </c>
      <c r="I39" s="234" t="s">
        <v>138</v>
      </c>
      <c r="J39" s="398" t="s">
        <v>139</v>
      </c>
      <c r="K39" s="399"/>
      <c r="L39" s="399"/>
      <c r="M39" s="400"/>
    </row>
    <row r="40" spans="2:13" ht="14.5" x14ac:dyDescent="0.35">
      <c r="B40" s="372" t="s">
        <v>140</v>
      </c>
      <c r="C40" s="373"/>
      <c r="D40" s="373"/>
      <c r="E40" s="373"/>
      <c r="F40" s="373"/>
      <c r="G40" s="374"/>
      <c r="H40" s="378"/>
      <c r="I40" s="378"/>
      <c r="J40" s="379"/>
      <c r="K40" s="380"/>
      <c r="L40" s="380"/>
      <c r="M40" s="381"/>
    </row>
    <row r="41" spans="2:13" ht="14.5" x14ac:dyDescent="0.35">
      <c r="B41" s="375"/>
      <c r="C41" s="376"/>
      <c r="D41" s="376"/>
      <c r="E41" s="376"/>
      <c r="F41" s="376"/>
      <c r="G41" s="377"/>
      <c r="H41" s="378"/>
      <c r="I41" s="378"/>
      <c r="J41" s="382"/>
      <c r="K41" s="383"/>
      <c r="L41" s="383"/>
      <c r="M41" s="384"/>
    </row>
    <row r="42" spans="2:13" ht="14.5" x14ac:dyDescent="0.35">
      <c r="B42" s="385" t="s">
        <v>141</v>
      </c>
      <c r="C42" s="386"/>
      <c r="D42" s="386"/>
      <c r="E42" s="386"/>
      <c r="F42" s="386"/>
      <c r="G42" s="387"/>
      <c r="H42" s="391"/>
      <c r="I42" s="391"/>
      <c r="J42" s="392"/>
      <c r="K42" s="393"/>
      <c r="L42" s="393"/>
      <c r="M42" s="394"/>
    </row>
    <row r="43" spans="2:13" ht="14.5" x14ac:dyDescent="0.35">
      <c r="B43" s="388"/>
      <c r="C43" s="389"/>
      <c r="D43" s="389"/>
      <c r="E43" s="389"/>
      <c r="F43" s="389"/>
      <c r="G43" s="390"/>
      <c r="H43" s="391"/>
      <c r="I43" s="391"/>
      <c r="J43" s="395"/>
      <c r="K43" s="396"/>
      <c r="L43" s="396"/>
      <c r="M43" s="397"/>
    </row>
    <row r="44" spans="2:13" ht="14.5" x14ac:dyDescent="0.35">
      <c r="B44" s="372" t="s">
        <v>142</v>
      </c>
      <c r="C44" s="373"/>
      <c r="D44" s="373"/>
      <c r="E44" s="373"/>
      <c r="F44" s="373"/>
      <c r="G44" s="374"/>
      <c r="H44" s="378"/>
      <c r="I44" s="378"/>
      <c r="J44" s="379"/>
      <c r="K44" s="380"/>
      <c r="L44" s="380"/>
      <c r="M44" s="381"/>
    </row>
    <row r="45" spans="2:13" ht="14.5" x14ac:dyDescent="0.35">
      <c r="B45" s="375"/>
      <c r="C45" s="376"/>
      <c r="D45" s="376"/>
      <c r="E45" s="376"/>
      <c r="F45" s="376"/>
      <c r="G45" s="377"/>
      <c r="H45" s="378"/>
      <c r="I45" s="378"/>
      <c r="J45" s="382"/>
      <c r="K45" s="383"/>
      <c r="L45" s="383"/>
      <c r="M45" s="384"/>
    </row>
    <row r="46" spans="2:13" ht="14.5" x14ac:dyDescent="0.35">
      <c r="B46" s="385" t="s">
        <v>143</v>
      </c>
      <c r="C46" s="386"/>
      <c r="D46" s="386"/>
      <c r="E46" s="386"/>
      <c r="F46" s="386"/>
      <c r="G46" s="387"/>
      <c r="H46" s="391"/>
      <c r="I46" s="391"/>
      <c r="J46" s="392"/>
      <c r="K46" s="393"/>
      <c r="L46" s="393"/>
      <c r="M46" s="394"/>
    </row>
    <row r="47" spans="2:13" ht="14.5" x14ac:dyDescent="0.35">
      <c r="B47" s="388"/>
      <c r="C47" s="389"/>
      <c r="D47" s="389"/>
      <c r="E47" s="389"/>
      <c r="F47" s="389"/>
      <c r="G47" s="390"/>
      <c r="H47" s="391"/>
      <c r="I47" s="391"/>
      <c r="J47" s="395"/>
      <c r="K47" s="396"/>
      <c r="L47" s="396"/>
      <c r="M47" s="397"/>
    </row>
    <row r="48" spans="2:13" ht="14.5" x14ac:dyDescent="0.35">
      <c r="B48" s="372" t="s">
        <v>144</v>
      </c>
      <c r="C48" s="373"/>
      <c r="D48" s="373"/>
      <c r="E48" s="373"/>
      <c r="F48" s="373"/>
      <c r="G48" s="374"/>
      <c r="H48" s="378"/>
      <c r="I48" s="378"/>
      <c r="J48" s="379"/>
      <c r="K48" s="380"/>
      <c r="L48" s="380"/>
      <c r="M48" s="381"/>
    </row>
    <row r="49" spans="2:13" ht="14.5" x14ac:dyDescent="0.35">
      <c r="B49" s="375"/>
      <c r="C49" s="376"/>
      <c r="D49" s="376"/>
      <c r="E49" s="376"/>
      <c r="F49" s="376"/>
      <c r="G49" s="377"/>
      <c r="H49" s="378"/>
      <c r="I49" s="378"/>
      <c r="J49" s="382"/>
      <c r="K49" s="383"/>
      <c r="L49" s="383"/>
      <c r="M49" s="384"/>
    </row>
    <row r="50" spans="2:13" ht="14.5" x14ac:dyDescent="0.35">
      <c r="B50" s="385" t="s">
        <v>145</v>
      </c>
      <c r="C50" s="386"/>
      <c r="D50" s="386"/>
      <c r="E50" s="386"/>
      <c r="F50" s="386"/>
      <c r="G50" s="387"/>
      <c r="H50" s="391"/>
      <c r="I50" s="391"/>
      <c r="J50" s="392"/>
      <c r="K50" s="393"/>
      <c r="L50" s="393"/>
      <c r="M50" s="394"/>
    </row>
    <row r="51" spans="2:13" ht="14.5" x14ac:dyDescent="0.35">
      <c r="B51" s="388"/>
      <c r="C51" s="389"/>
      <c r="D51" s="389"/>
      <c r="E51" s="389"/>
      <c r="F51" s="389"/>
      <c r="G51" s="390"/>
      <c r="H51" s="391"/>
      <c r="I51" s="391"/>
      <c r="J51" s="395"/>
      <c r="K51" s="396"/>
      <c r="L51" s="396"/>
      <c r="M51" s="397"/>
    </row>
    <row r="52" spans="2:13" ht="14.5" x14ac:dyDescent="0.35">
      <c r="B52" s="372" t="s">
        <v>146</v>
      </c>
      <c r="C52" s="373"/>
      <c r="D52" s="373"/>
      <c r="E52" s="373"/>
      <c r="F52" s="373"/>
      <c r="G52" s="374"/>
      <c r="H52" s="378"/>
      <c r="I52" s="378"/>
      <c r="J52" s="379"/>
      <c r="K52" s="380"/>
      <c r="L52" s="380"/>
      <c r="M52" s="381"/>
    </row>
    <row r="53" spans="2:13" ht="14.5" x14ac:dyDescent="0.35">
      <c r="B53" s="375"/>
      <c r="C53" s="376"/>
      <c r="D53" s="376"/>
      <c r="E53" s="376"/>
      <c r="F53" s="376"/>
      <c r="G53" s="377"/>
      <c r="H53" s="378"/>
      <c r="I53" s="378"/>
      <c r="J53" s="382"/>
      <c r="K53" s="383"/>
      <c r="L53" s="383"/>
      <c r="M53" s="384"/>
    </row>
    <row r="54" spans="2:13" ht="14.5" x14ac:dyDescent="0.35">
      <c r="B54" s="385" t="s">
        <v>147</v>
      </c>
      <c r="C54" s="386"/>
      <c r="D54" s="386"/>
      <c r="E54" s="386"/>
      <c r="F54" s="386"/>
      <c r="G54" s="387"/>
      <c r="H54" s="391"/>
      <c r="I54" s="391"/>
      <c r="J54" s="392"/>
      <c r="K54" s="393"/>
      <c r="L54" s="393"/>
      <c r="M54" s="394"/>
    </row>
    <row r="55" spans="2:13" ht="14.5" x14ac:dyDescent="0.35">
      <c r="B55" s="388"/>
      <c r="C55" s="389"/>
      <c r="D55" s="389"/>
      <c r="E55" s="389"/>
      <c r="F55" s="389"/>
      <c r="G55" s="390"/>
      <c r="H55" s="391"/>
      <c r="I55" s="391"/>
      <c r="J55" s="395"/>
      <c r="K55" s="396"/>
      <c r="L55" s="396"/>
      <c r="M55" s="397"/>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65" t="s">
        <v>149</v>
      </c>
      <c r="C60" s="365"/>
      <c r="D60" s="365"/>
      <c r="E60" s="365"/>
      <c r="F60" s="365"/>
      <c r="G60" s="365"/>
      <c r="H60" s="365"/>
      <c r="I60" s="365"/>
      <c r="J60" s="365"/>
      <c r="K60" s="365"/>
      <c r="L60" s="365"/>
      <c r="M60" s="365"/>
    </row>
    <row r="61" spans="2:13" ht="14.5" x14ac:dyDescent="0.35">
      <c r="B61" s="365"/>
      <c r="C61" s="365"/>
      <c r="D61" s="365"/>
      <c r="E61" s="365"/>
      <c r="F61" s="365"/>
      <c r="G61" s="365"/>
      <c r="H61" s="365"/>
      <c r="I61" s="365"/>
      <c r="J61" s="365"/>
      <c r="K61" s="365"/>
      <c r="L61" s="365"/>
      <c r="M61" s="365"/>
    </row>
    <row r="62" spans="2:13" ht="14.5" x14ac:dyDescent="0.35"/>
    <row r="63" spans="2:13" ht="14.5" x14ac:dyDescent="0.35">
      <c r="B63" s="206" t="s">
        <v>150</v>
      </c>
      <c r="I63" s="136"/>
    </row>
    <row r="64" spans="2:13" ht="14.5" x14ac:dyDescent="0.35">
      <c r="B64" s="206" t="s">
        <v>151</v>
      </c>
      <c r="I64" s="366"/>
      <c r="J64" s="366"/>
      <c r="K64" s="366"/>
      <c r="L64" s="366"/>
      <c r="M64" s="366"/>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367" t="s">
        <v>258</v>
      </c>
      <c r="C69" s="367"/>
      <c r="D69" s="367"/>
      <c r="E69" s="367"/>
      <c r="F69" s="367"/>
      <c r="G69" s="367"/>
      <c r="H69" s="367"/>
      <c r="I69" s="367"/>
      <c r="J69" s="367"/>
      <c r="K69" s="367"/>
      <c r="L69" s="367"/>
      <c r="M69" s="367"/>
    </row>
    <row r="70" spans="1:13" ht="14.5" x14ac:dyDescent="0.35">
      <c r="B70" s="367"/>
      <c r="C70" s="367"/>
      <c r="D70" s="367"/>
      <c r="E70" s="367"/>
      <c r="F70" s="367"/>
      <c r="G70" s="367"/>
      <c r="H70" s="367"/>
      <c r="I70" s="367"/>
      <c r="J70" s="367"/>
      <c r="K70" s="367"/>
      <c r="L70" s="367"/>
      <c r="M70" s="367"/>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66"/>
      <c r="L72" s="366"/>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280</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281</v>
      </c>
      <c r="C80" s="4"/>
      <c r="D80" s="4"/>
      <c r="E80" s="4"/>
      <c r="F80" s="4"/>
      <c r="G80" s="4"/>
      <c r="H80" s="4"/>
      <c r="I80" s="4"/>
      <c r="J80" s="4"/>
      <c r="K80" s="4"/>
      <c r="L80" s="4"/>
      <c r="M80" s="4"/>
    </row>
    <row r="81" spans="2:13" ht="45" customHeight="1" thickBot="1" x14ac:dyDescent="0.4">
      <c r="B81" s="140" t="s">
        <v>157</v>
      </c>
      <c r="C81" s="140" t="s">
        <v>158</v>
      </c>
      <c r="D81" s="368" t="s">
        <v>200</v>
      </c>
      <c r="E81" s="369"/>
      <c r="F81" s="189" t="s">
        <v>201</v>
      </c>
      <c r="G81" s="140" t="s">
        <v>198</v>
      </c>
      <c r="H81" s="140" t="s">
        <v>159</v>
      </c>
      <c r="I81" s="140" t="s">
        <v>160</v>
      </c>
      <c r="J81" s="140" t="s">
        <v>161</v>
      </c>
      <c r="K81" s="140" t="s">
        <v>162</v>
      </c>
      <c r="L81" s="140" t="s">
        <v>163</v>
      </c>
      <c r="M81" s="141" t="s">
        <v>164</v>
      </c>
    </row>
    <row r="82" spans="2:13" ht="30" customHeight="1" x14ac:dyDescent="0.35">
      <c r="B82" s="142"/>
      <c r="C82" s="142"/>
      <c r="D82" s="370"/>
      <c r="E82" s="371"/>
      <c r="F82" s="263"/>
      <c r="G82" s="142"/>
      <c r="H82" s="143"/>
      <c r="I82" s="142"/>
      <c r="J82" s="143"/>
      <c r="K82" s="143"/>
      <c r="L82" s="143"/>
      <c r="M82" s="142"/>
    </row>
    <row r="83" spans="2:13" ht="30" customHeight="1" x14ac:dyDescent="0.35">
      <c r="B83" s="144"/>
      <c r="C83" s="144"/>
      <c r="D83" s="358"/>
      <c r="E83" s="359"/>
      <c r="F83" s="258"/>
      <c r="G83" s="144"/>
      <c r="H83" s="145"/>
      <c r="I83" s="144"/>
      <c r="J83" s="144"/>
      <c r="K83" s="144"/>
      <c r="L83" s="144"/>
      <c r="M83" s="144"/>
    </row>
    <row r="84" spans="2:13" ht="30" customHeight="1" x14ac:dyDescent="0.35">
      <c r="B84" s="146"/>
      <c r="C84" s="146"/>
      <c r="D84" s="360"/>
      <c r="E84" s="361"/>
      <c r="F84" s="259"/>
      <c r="G84" s="147"/>
      <c r="H84" s="147"/>
      <c r="I84" s="146"/>
      <c r="J84" s="147"/>
      <c r="K84" s="147"/>
      <c r="L84" s="147"/>
      <c r="M84" s="146"/>
    </row>
    <row r="85" spans="2:13" ht="30" customHeight="1" x14ac:dyDescent="0.35">
      <c r="B85" s="144"/>
      <c r="C85" s="144"/>
      <c r="D85" s="358"/>
      <c r="E85" s="359"/>
      <c r="F85" s="258"/>
      <c r="G85" s="144"/>
      <c r="H85" s="144"/>
      <c r="I85" s="144"/>
      <c r="J85" s="144"/>
      <c r="K85" s="145"/>
      <c r="L85" s="144"/>
      <c r="M85" s="144"/>
    </row>
    <row r="86" spans="2:13" ht="30" customHeight="1" x14ac:dyDescent="0.35">
      <c r="B86" s="146"/>
      <c r="C86" s="146"/>
      <c r="D86" s="360"/>
      <c r="E86" s="361"/>
      <c r="F86" s="259"/>
      <c r="G86" s="147"/>
      <c r="H86" s="147"/>
      <c r="I86" s="146"/>
      <c r="J86" s="147"/>
      <c r="K86" s="147"/>
      <c r="L86" s="147"/>
      <c r="M86" s="146"/>
    </row>
    <row r="87" spans="2:13" ht="30" customHeight="1" x14ac:dyDescent="0.35">
      <c r="B87" s="144"/>
      <c r="C87" s="144"/>
      <c r="D87" s="358"/>
      <c r="E87" s="359"/>
      <c r="F87" s="258"/>
      <c r="G87" s="144"/>
      <c r="H87" s="144"/>
      <c r="I87" s="144"/>
      <c r="J87" s="144"/>
      <c r="K87" s="145"/>
      <c r="L87" s="144"/>
      <c r="M87" s="144"/>
    </row>
    <row r="88" spans="2:13" ht="30" customHeight="1" x14ac:dyDescent="0.35">
      <c r="B88" s="146"/>
      <c r="C88" s="146"/>
      <c r="D88" s="360"/>
      <c r="E88" s="361"/>
      <c r="F88" s="259"/>
      <c r="G88" s="147"/>
      <c r="H88" s="147"/>
      <c r="I88" s="146"/>
      <c r="J88" s="147"/>
      <c r="K88" s="147"/>
      <c r="L88" s="147"/>
      <c r="M88" s="146"/>
    </row>
    <row r="89" spans="2:13" ht="30" customHeight="1" x14ac:dyDescent="0.35">
      <c r="B89" s="144"/>
      <c r="C89" s="144"/>
      <c r="D89" s="358"/>
      <c r="E89" s="359"/>
      <c r="F89" s="258"/>
      <c r="G89" s="144"/>
      <c r="H89" s="144"/>
      <c r="I89" s="144"/>
      <c r="J89" s="144"/>
      <c r="K89" s="145"/>
      <c r="L89" s="144"/>
      <c r="M89" s="144"/>
    </row>
    <row r="90" spans="2:13" ht="30" customHeight="1" x14ac:dyDescent="0.35">
      <c r="B90" s="146"/>
      <c r="C90" s="146"/>
      <c r="D90" s="360"/>
      <c r="E90" s="361"/>
      <c r="F90" s="259"/>
      <c r="G90" s="147"/>
      <c r="H90" s="147"/>
      <c r="I90" s="146"/>
      <c r="J90" s="147"/>
      <c r="K90" s="147"/>
      <c r="L90" s="147"/>
      <c r="M90" s="146"/>
    </row>
    <row r="91" spans="2:13" ht="30" customHeight="1" x14ac:dyDescent="0.35">
      <c r="B91" s="144"/>
      <c r="C91" s="144"/>
      <c r="D91" s="358"/>
      <c r="E91" s="359"/>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362"/>
      <c r="E100" s="362"/>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48" t="s">
        <v>227</v>
      </c>
      <c r="C105" s="349"/>
      <c r="D105" s="349"/>
      <c r="E105" s="349"/>
      <c r="F105" s="349"/>
      <c r="G105" s="349"/>
      <c r="H105" s="349"/>
      <c r="I105" s="349"/>
      <c r="J105" s="349"/>
      <c r="K105" s="349"/>
      <c r="L105" s="349"/>
      <c r="M105" s="350"/>
    </row>
    <row r="106" spans="2:13" ht="15" customHeight="1" x14ac:dyDescent="0.35">
      <c r="B106" s="351"/>
      <c r="C106" s="352"/>
      <c r="D106" s="352"/>
      <c r="E106" s="352"/>
      <c r="F106" s="352"/>
      <c r="G106" s="352"/>
      <c r="H106" s="352"/>
      <c r="I106" s="352"/>
      <c r="J106" s="352"/>
      <c r="K106" s="352"/>
      <c r="L106" s="352"/>
      <c r="M106" s="353"/>
    </row>
    <row r="107" spans="2:13" ht="15" customHeight="1" x14ac:dyDescent="0.35">
      <c r="B107" s="351"/>
      <c r="C107" s="352"/>
      <c r="D107" s="352"/>
      <c r="E107" s="352"/>
      <c r="F107" s="352"/>
      <c r="G107" s="352"/>
      <c r="H107" s="352"/>
      <c r="I107" s="352"/>
      <c r="J107" s="352"/>
      <c r="K107" s="352"/>
      <c r="L107" s="352"/>
      <c r="M107" s="353"/>
    </row>
    <row r="108" spans="2:13" ht="15" customHeight="1" x14ac:dyDescent="0.35">
      <c r="B108" s="351"/>
      <c r="C108" s="352"/>
      <c r="D108" s="352"/>
      <c r="E108" s="352"/>
      <c r="F108" s="352"/>
      <c r="G108" s="352"/>
      <c r="H108" s="352"/>
      <c r="I108" s="352"/>
      <c r="J108" s="352"/>
      <c r="K108" s="352"/>
      <c r="L108" s="352"/>
      <c r="M108" s="353"/>
    </row>
    <row r="109" spans="2:13" ht="15" customHeight="1" x14ac:dyDescent="0.35">
      <c r="B109" s="354"/>
      <c r="C109" s="355"/>
      <c r="D109" s="355"/>
      <c r="E109" s="355"/>
      <c r="F109" s="355"/>
      <c r="G109" s="355"/>
      <c r="H109" s="355"/>
      <c r="I109" s="355"/>
      <c r="J109" s="355"/>
      <c r="K109" s="355"/>
      <c r="L109" s="355"/>
      <c r="M109" s="356"/>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5" customHeight="1" x14ac:dyDescent="0.35">
      <c r="B113" s="363" t="s">
        <v>175</v>
      </c>
      <c r="C113" s="364"/>
      <c r="D113" s="364"/>
      <c r="E113" s="364"/>
      <c r="F113" s="364"/>
      <c r="G113" s="364"/>
      <c r="H113" s="364"/>
      <c r="I113" s="364"/>
      <c r="J113" s="364"/>
      <c r="K113" s="364"/>
      <c r="L113" s="364"/>
    </row>
    <row r="114" spans="2:13" ht="14.5" x14ac:dyDescent="0.35">
      <c r="B114" s="364"/>
      <c r="C114" s="364"/>
      <c r="D114" s="364"/>
      <c r="E114" s="364"/>
      <c r="F114" s="364"/>
      <c r="G114" s="364"/>
      <c r="H114" s="364"/>
      <c r="I114" s="364"/>
      <c r="J114" s="364"/>
      <c r="K114" s="364"/>
      <c r="L114" s="364"/>
    </row>
    <row r="115" spans="2:13" ht="14.5" x14ac:dyDescent="0.35"/>
    <row r="116" spans="2:13" ht="14.5" x14ac:dyDescent="0.35">
      <c r="B116" s="348" t="s">
        <v>227</v>
      </c>
      <c r="C116" s="349"/>
      <c r="D116" s="349"/>
      <c r="E116" s="349"/>
      <c r="F116" s="349"/>
      <c r="G116" s="349"/>
      <c r="H116" s="349"/>
      <c r="I116" s="349"/>
      <c r="J116" s="349"/>
      <c r="K116" s="349"/>
      <c r="L116" s="349"/>
      <c r="M116" s="350"/>
    </row>
    <row r="117" spans="2:13" ht="14.5" x14ac:dyDescent="0.35">
      <c r="B117" s="351"/>
      <c r="C117" s="352"/>
      <c r="D117" s="352"/>
      <c r="E117" s="352"/>
      <c r="F117" s="352"/>
      <c r="G117" s="352"/>
      <c r="H117" s="352"/>
      <c r="I117" s="352"/>
      <c r="J117" s="352"/>
      <c r="K117" s="352"/>
      <c r="L117" s="352"/>
      <c r="M117" s="353"/>
    </row>
    <row r="118" spans="2:13" ht="14.5" x14ac:dyDescent="0.35">
      <c r="B118" s="351"/>
      <c r="C118" s="352"/>
      <c r="D118" s="352"/>
      <c r="E118" s="352"/>
      <c r="F118" s="352"/>
      <c r="G118" s="352"/>
      <c r="H118" s="352"/>
      <c r="I118" s="352"/>
      <c r="J118" s="352"/>
      <c r="K118" s="352"/>
      <c r="L118" s="352"/>
      <c r="M118" s="353"/>
    </row>
    <row r="119" spans="2:13" ht="14.5" x14ac:dyDescent="0.35">
      <c r="B119" s="351"/>
      <c r="C119" s="352"/>
      <c r="D119" s="352"/>
      <c r="E119" s="352"/>
      <c r="F119" s="352"/>
      <c r="G119" s="352"/>
      <c r="H119" s="352"/>
      <c r="I119" s="352"/>
      <c r="J119" s="352"/>
      <c r="K119" s="352"/>
      <c r="L119" s="352"/>
      <c r="M119" s="353"/>
    </row>
    <row r="120" spans="2:13" ht="14.5" x14ac:dyDescent="0.35">
      <c r="B120" s="354"/>
      <c r="C120" s="355"/>
      <c r="D120" s="355"/>
      <c r="E120" s="355"/>
      <c r="F120" s="355"/>
      <c r="G120" s="355"/>
      <c r="H120" s="355"/>
      <c r="I120" s="355"/>
      <c r="J120" s="355"/>
      <c r="K120" s="355"/>
      <c r="L120" s="355"/>
      <c r="M120" s="356"/>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357" t="s">
        <v>187</v>
      </c>
      <c r="D137" s="357"/>
      <c r="E137" s="357"/>
      <c r="F137" s="357"/>
      <c r="G137" s="357"/>
      <c r="H137" s="357"/>
      <c r="I137" s="357"/>
      <c r="J137" s="357"/>
      <c r="K137" s="357"/>
      <c r="L137" s="357"/>
      <c r="M137" s="357"/>
    </row>
    <row r="138" spans="1:14" ht="14.5" x14ac:dyDescent="0.35">
      <c r="C138" s="357"/>
      <c r="D138" s="357"/>
      <c r="E138" s="357"/>
      <c r="F138" s="357"/>
      <c r="G138" s="357"/>
      <c r="H138" s="357"/>
      <c r="I138" s="357"/>
      <c r="J138" s="357"/>
      <c r="K138" s="357"/>
      <c r="L138" s="357"/>
      <c r="M138" s="357"/>
    </row>
    <row r="139" spans="1:14" ht="14.5" x14ac:dyDescent="0.35">
      <c r="C139" s="357"/>
      <c r="D139" s="357"/>
      <c r="E139" s="357"/>
      <c r="F139" s="357"/>
      <c r="G139" s="357"/>
      <c r="H139" s="357"/>
      <c r="I139" s="357"/>
      <c r="J139" s="357"/>
      <c r="K139" s="357"/>
      <c r="L139" s="357"/>
      <c r="M139" s="357"/>
    </row>
    <row r="140" spans="1:14" ht="14.5" x14ac:dyDescent="0.35">
      <c r="C140" s="357"/>
      <c r="D140" s="357"/>
      <c r="E140" s="357"/>
      <c r="F140" s="357"/>
      <c r="G140" s="357"/>
      <c r="H140" s="357"/>
      <c r="I140" s="357"/>
      <c r="J140" s="357"/>
      <c r="K140" s="357"/>
      <c r="L140" s="357"/>
      <c r="M140" s="35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39:G39"/>
    <mergeCell ref="J39:M39"/>
    <mergeCell ref="B6:M6"/>
    <mergeCell ref="B8:M10"/>
    <mergeCell ref="E13:I13"/>
    <mergeCell ref="B16:M17"/>
    <mergeCell ref="E19:I19"/>
    <mergeCell ref="E20:I20"/>
    <mergeCell ref="E21:I21"/>
    <mergeCell ref="E22:I22"/>
    <mergeCell ref="E23:I23"/>
    <mergeCell ref="B25:M34"/>
    <mergeCell ref="B37:M37"/>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D88:E88"/>
    <mergeCell ref="B60:M61"/>
    <mergeCell ref="I64:M64"/>
    <mergeCell ref="B69:M70"/>
    <mergeCell ref="K72:L72"/>
    <mergeCell ref="D81:E81"/>
    <mergeCell ref="D82:E82"/>
    <mergeCell ref="D83:E83"/>
    <mergeCell ref="D84:E84"/>
    <mergeCell ref="D85:E85"/>
    <mergeCell ref="D86:E86"/>
    <mergeCell ref="D87:E87"/>
    <mergeCell ref="B116:M120"/>
    <mergeCell ref="C137:M140"/>
    <mergeCell ref="D89:E89"/>
    <mergeCell ref="D90:E90"/>
    <mergeCell ref="D91:E91"/>
    <mergeCell ref="D100:E100"/>
    <mergeCell ref="B105:M109"/>
    <mergeCell ref="B113:L114"/>
  </mergeCells>
  <dataValidations count="5">
    <dataValidation type="list" allowBlank="1" showInputMessage="1" showErrorMessage="1" sqref="I63 H82:H99" xr:uid="{00000000-0002-0000-1200-000000000000}">
      <formula1>"Yes, No"</formula1>
    </dataValidation>
    <dataValidation type="list" allowBlank="1" showInputMessage="1" showErrorMessage="1" sqref="K82:K99" xr:uid="{00000000-0002-0000-1200-000001000000}">
      <formula1>"Curtailment, Back Up"</formula1>
    </dataValidation>
    <dataValidation type="list" allowBlank="1" showInputMessage="1" showErrorMessage="1" sqref="M82:M99" xr:uid="{00000000-0002-0000-1200-000002000000}">
      <formula1>"Not started, Early stages, Agreement in principle, Contracts signed"</formula1>
    </dataValidation>
    <dataValidation type="list" allowBlank="1" showInputMessage="1" showErrorMessage="1" sqref="E22:I22" xr:uid="{00000000-0002-0000-1200-000003000000}">
      <formula1>"Greenfield, Brownfield, Existing Site"</formula1>
    </dataValidation>
    <dataValidation type="list" allowBlank="1" showInputMessage="1" showErrorMessage="1" sqref="E20:I20" xr:uid="{00000000-0002-0000-12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2033" r:id="rId4" name="Check Box 1">
              <controlPr defaultSize="0" autoFill="0" autoLine="0" autoPict="0">
                <anchor moveWithCells="1">
                  <from>
                    <xdr:col>1</xdr:col>
                    <xdr:colOff>190500</xdr:colOff>
                    <xdr:row>127</xdr:row>
                    <xdr:rowOff>76200</xdr:rowOff>
                  </from>
                  <to>
                    <xdr:col>1</xdr:col>
                    <xdr:colOff>412750</xdr:colOff>
                    <xdr:row>128</xdr:row>
                    <xdr:rowOff>12700</xdr:rowOff>
                  </to>
                </anchor>
              </controlPr>
            </control>
          </mc:Choice>
        </mc:AlternateContent>
        <mc:AlternateContent xmlns:mc="http://schemas.openxmlformats.org/markup-compatibility/2006">
          <mc:Choice Requires="x14">
            <control shapeId="172034" r:id="rId5" name="Check Box 2">
              <controlPr defaultSize="0" autoFill="0" autoLine="0" autoPict="0">
                <anchor moveWithCells="1">
                  <from>
                    <xdr:col>1</xdr:col>
                    <xdr:colOff>203200</xdr:colOff>
                    <xdr:row>136</xdr:row>
                    <xdr:rowOff>76200</xdr:rowOff>
                  </from>
                  <to>
                    <xdr:col>1</xdr:col>
                    <xdr:colOff>419100</xdr:colOff>
                    <xdr:row>137</xdr:row>
                    <xdr:rowOff>12700</xdr:rowOff>
                  </to>
                </anchor>
              </controlPr>
            </control>
          </mc:Choice>
        </mc:AlternateContent>
        <mc:AlternateContent xmlns:mc="http://schemas.openxmlformats.org/markup-compatibility/2006">
          <mc:Choice Requires="x14">
            <control shapeId="172035" r:id="rId6" name="Check Box 3">
              <controlPr defaultSize="0" autoFill="0" autoLine="0" autoPict="0">
                <anchor moveWithCells="1">
                  <from>
                    <xdr:col>1</xdr:col>
                    <xdr:colOff>190500</xdr:colOff>
                    <xdr:row>133</xdr:row>
                    <xdr:rowOff>76200</xdr:rowOff>
                  </from>
                  <to>
                    <xdr:col>1</xdr:col>
                    <xdr:colOff>412750</xdr:colOff>
                    <xdr:row>134</xdr:row>
                    <xdr:rowOff>12700</xdr:rowOff>
                  </to>
                </anchor>
              </controlPr>
            </control>
          </mc:Choice>
        </mc:AlternateContent>
        <mc:AlternateContent xmlns:mc="http://schemas.openxmlformats.org/markup-compatibility/2006">
          <mc:Choice Requires="x14">
            <control shapeId="172036" r:id="rId7" name="Check Box 4">
              <controlPr defaultSize="0" autoFill="0" autoLine="0" autoPict="0">
                <anchor moveWithCells="1">
                  <from>
                    <xdr:col>1</xdr:col>
                    <xdr:colOff>190500</xdr:colOff>
                    <xdr:row>121</xdr:row>
                    <xdr:rowOff>76200</xdr:rowOff>
                  </from>
                  <to>
                    <xdr:col>1</xdr:col>
                    <xdr:colOff>412750</xdr:colOff>
                    <xdr:row>122</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R61"/>
  <sheetViews>
    <sheetView showGridLines="0" zoomScale="70" zoomScaleNormal="70" workbookViewId="0"/>
  </sheetViews>
  <sheetFormatPr defaultColWidth="0" defaultRowHeight="0" customHeight="1" zeroHeight="1" x14ac:dyDescent="0.35"/>
  <cols>
    <col min="1" max="2" width="4" style="3" customWidth="1"/>
    <col min="3" max="3" width="30.81640625" style="3" customWidth="1"/>
    <col min="4" max="4" width="54.1796875" style="3" customWidth="1"/>
    <col min="5" max="6" width="27.81640625" style="3" customWidth="1"/>
    <col min="7" max="7" width="1.54296875" style="3" customWidth="1"/>
    <col min="8" max="8" width="27.81640625" style="3" customWidth="1"/>
    <col min="9" max="9" width="17.1796875" style="3" customWidth="1"/>
    <col min="10" max="10" width="15" style="3" customWidth="1"/>
    <col min="11" max="11" width="6.1796875" style="3" customWidth="1"/>
    <col min="12" max="12" width="4" style="3" customWidth="1"/>
    <col min="13" max="15" width="9.1796875" style="3" hidden="1" customWidth="1"/>
    <col min="16" max="18" width="0" style="3" hidden="1" customWidth="1"/>
    <col min="19" max="16384" width="9.1796875" style="3" hidden="1"/>
  </cols>
  <sheetData>
    <row r="1" spans="2:16" ht="14.5" x14ac:dyDescent="0.35">
      <c r="E1" s="8"/>
      <c r="F1" s="9"/>
      <c r="G1" s="9"/>
      <c r="H1" s="9"/>
      <c r="I1" s="9"/>
      <c r="J1" s="9"/>
      <c r="K1" s="73" t="s">
        <v>193</v>
      </c>
    </row>
    <row r="2" spans="2:16" ht="14.5" x14ac:dyDescent="0.35">
      <c r="E2" s="8"/>
      <c r="F2" s="10"/>
      <c r="G2" s="10"/>
      <c r="H2" s="10"/>
      <c r="I2" s="10"/>
      <c r="J2" s="10"/>
      <c r="K2" s="10"/>
    </row>
    <row r="3" spans="2:16" ht="15" customHeight="1" x14ac:dyDescent="0.35">
      <c r="D3" s="296"/>
      <c r="E3" s="296"/>
      <c r="F3" s="296"/>
      <c r="G3" s="12"/>
      <c r="H3" s="12"/>
      <c r="I3" s="12"/>
      <c r="J3" s="24"/>
      <c r="K3" s="12"/>
      <c r="L3" s="14"/>
      <c r="M3" s="14"/>
      <c r="N3" s="14"/>
    </row>
    <row r="4" spans="2:16" ht="17.25" customHeight="1" x14ac:dyDescent="0.35">
      <c r="D4" s="35"/>
      <c r="E4" s="35"/>
      <c r="F4" s="35"/>
      <c r="G4" s="35"/>
      <c r="H4" s="35"/>
      <c r="I4" s="35"/>
      <c r="J4" s="35"/>
      <c r="K4" s="35"/>
      <c r="L4" s="37"/>
      <c r="M4" s="37"/>
      <c r="N4" s="37"/>
    </row>
    <row r="5" spans="2:16" ht="14.5" x14ac:dyDescent="0.35">
      <c r="B5" s="302"/>
      <c r="C5" s="302"/>
      <c r="D5" s="302"/>
      <c r="E5" s="302"/>
      <c r="F5" s="302"/>
      <c r="G5" s="302"/>
      <c r="H5" s="302"/>
      <c r="I5" s="302"/>
      <c r="J5" s="302"/>
      <c r="K5" s="302"/>
      <c r="M5" s="32"/>
      <c r="N5" s="32"/>
    </row>
    <row r="6" spans="2:16" ht="15" customHeight="1" x14ac:dyDescent="0.35">
      <c r="B6" s="235" t="s">
        <v>69</v>
      </c>
      <c r="C6" s="121"/>
      <c r="D6" s="121"/>
      <c r="E6" s="121"/>
      <c r="F6" s="121"/>
      <c r="G6" s="121"/>
      <c r="H6" s="121"/>
      <c r="I6" s="121"/>
      <c r="J6" s="122"/>
      <c r="K6" s="97"/>
      <c r="M6" s="14"/>
      <c r="N6" s="14"/>
    </row>
    <row r="7" spans="2:16" ht="15" customHeight="1" x14ac:dyDescent="0.35">
      <c r="B7" s="236" t="s">
        <v>225</v>
      </c>
      <c r="C7" s="121"/>
      <c r="D7" s="121"/>
      <c r="E7" s="121"/>
      <c r="F7" s="121"/>
      <c r="G7" s="121"/>
      <c r="H7" s="121"/>
      <c r="I7" s="121"/>
      <c r="J7" s="122"/>
      <c r="K7" s="97"/>
      <c r="M7" s="26"/>
      <c r="N7" s="26"/>
    </row>
    <row r="8" spans="2:16" ht="14.5" x14ac:dyDescent="0.35">
      <c r="B8" s="135" t="s">
        <v>16</v>
      </c>
      <c r="C8" s="117"/>
      <c r="D8" s="16"/>
      <c r="E8" s="36"/>
      <c r="F8" s="36"/>
      <c r="G8" s="36"/>
      <c r="H8" s="36"/>
      <c r="I8" s="13"/>
      <c r="J8" s="11"/>
      <c r="M8" s="11"/>
    </row>
    <row r="9" spans="2:16" ht="14.5" x14ac:dyDescent="0.35">
      <c r="B9" s="135" t="s">
        <v>42</v>
      </c>
      <c r="C9" s="117"/>
      <c r="D9" s="16"/>
      <c r="E9" s="36"/>
      <c r="F9" s="36"/>
      <c r="G9" s="36"/>
      <c r="H9" s="36"/>
      <c r="I9" s="25"/>
      <c r="J9" s="11"/>
      <c r="M9" s="11"/>
    </row>
    <row r="10" spans="2:16" ht="15" customHeight="1" x14ac:dyDescent="0.35">
      <c r="B10" s="37"/>
      <c r="C10" s="37"/>
      <c r="D10" s="37"/>
      <c r="E10" s="37"/>
      <c r="F10" s="37"/>
      <c r="G10" s="37"/>
      <c r="H10" s="37"/>
      <c r="I10" s="37"/>
      <c r="J10" s="37"/>
      <c r="M10" s="37"/>
      <c r="N10" s="37"/>
    </row>
    <row r="11" spans="2:16" ht="21" x14ac:dyDescent="0.5">
      <c r="C11" s="299" t="s">
        <v>38</v>
      </c>
      <c r="D11" s="299"/>
      <c r="E11" s="299"/>
      <c r="F11" s="299"/>
      <c r="G11" s="299"/>
      <c r="H11" s="299"/>
      <c r="I11" s="299"/>
      <c r="J11" s="299"/>
      <c r="K11" s="299"/>
      <c r="L11" s="1"/>
      <c r="M11" s="1"/>
      <c r="N11" s="1"/>
      <c r="O11" s="1"/>
      <c r="P11" s="1"/>
    </row>
    <row r="12" spans="2:16" ht="4.5" customHeight="1" x14ac:dyDescent="0.35">
      <c r="D12" s="4"/>
      <c r="E12" s="4"/>
      <c r="F12" s="4"/>
      <c r="G12" s="4"/>
      <c r="H12" s="4"/>
      <c r="I12" s="4"/>
      <c r="J12" s="4"/>
      <c r="K12" s="4"/>
      <c r="L12" s="5"/>
      <c r="M12" s="5"/>
      <c r="N12" s="5"/>
      <c r="O12" s="5"/>
      <c r="P12" s="5"/>
    </row>
    <row r="13" spans="2:16" ht="4.5" customHeight="1" x14ac:dyDescent="0.35">
      <c r="D13" s="4"/>
      <c r="E13" s="4"/>
      <c r="F13" s="4"/>
      <c r="G13" s="4"/>
      <c r="H13" s="4"/>
      <c r="I13" s="4"/>
      <c r="J13" s="4"/>
      <c r="K13" s="4"/>
      <c r="L13" s="5"/>
      <c r="M13" s="5"/>
      <c r="N13" s="5"/>
      <c r="O13" s="5"/>
      <c r="P13" s="5"/>
    </row>
    <row r="14" spans="2:16" ht="14.5" customHeight="1" x14ac:dyDescent="0.35">
      <c r="C14" s="2" t="s">
        <v>8</v>
      </c>
      <c r="D14" s="222" t="str">
        <f>Capacity_Year</f>
        <v>2026/2027</v>
      </c>
      <c r="E14" s="97"/>
      <c r="F14" s="31"/>
      <c r="G14" s="237"/>
      <c r="H14" s="298" t="s">
        <v>39</v>
      </c>
      <c r="I14" s="298"/>
      <c r="J14" s="298"/>
      <c r="K14" s="298"/>
      <c r="L14" s="6"/>
      <c r="M14" s="6"/>
      <c r="N14" s="6"/>
      <c r="O14" s="6"/>
      <c r="P14" s="6"/>
    </row>
    <row r="15" spans="2:16" ht="14.5" x14ac:dyDescent="0.35">
      <c r="C15" s="2" t="s">
        <v>9</v>
      </c>
      <c r="D15" s="222" t="str">
        <f>Capacity_Auction</f>
        <v>T-4</v>
      </c>
      <c r="E15" s="97"/>
      <c r="F15" s="97"/>
      <c r="G15" s="237"/>
      <c r="H15" s="298"/>
      <c r="I15" s="298"/>
      <c r="J15" s="298"/>
      <c r="K15" s="298"/>
      <c r="L15" s="6"/>
      <c r="M15" s="6"/>
      <c r="N15" s="6"/>
      <c r="O15" s="6"/>
      <c r="P15" s="6"/>
    </row>
    <row r="16" spans="2:16" ht="14.5" x14ac:dyDescent="0.35">
      <c r="C16" s="2" t="s">
        <v>3</v>
      </c>
      <c r="D16" s="222">
        <f>Party_ID</f>
        <v>0</v>
      </c>
      <c r="E16" s="97"/>
      <c r="F16" s="97"/>
      <c r="G16" s="237"/>
      <c r="H16" s="297"/>
      <c r="I16" s="297"/>
      <c r="J16" s="297"/>
      <c r="K16" s="297"/>
      <c r="L16" s="5"/>
      <c r="M16" s="5"/>
      <c r="N16" s="5"/>
      <c r="O16" s="5"/>
      <c r="P16" s="5"/>
    </row>
    <row r="17" spans="3:16" ht="14.5" x14ac:dyDescent="0.35">
      <c r="C17" s="2" t="s">
        <v>5</v>
      </c>
      <c r="D17" s="222">
        <f>Party_Name</f>
        <v>0</v>
      </c>
      <c r="E17" s="97"/>
      <c r="F17" s="97"/>
      <c r="G17" s="97"/>
      <c r="H17" s="297"/>
      <c r="I17" s="297"/>
      <c r="J17" s="297"/>
      <c r="K17" s="297"/>
      <c r="L17" s="5"/>
      <c r="M17" s="5"/>
      <c r="N17" s="5"/>
      <c r="O17" s="5"/>
      <c r="P17" s="5"/>
    </row>
    <row r="18" spans="3:16" ht="14.5" x14ac:dyDescent="0.35">
      <c r="C18" s="2" t="s">
        <v>4</v>
      </c>
      <c r="D18" s="30"/>
      <c r="E18" s="97"/>
      <c r="F18" s="97"/>
      <c r="G18" s="237"/>
      <c r="H18" s="49" t="s">
        <v>43</v>
      </c>
      <c r="I18" s="7" t="s">
        <v>26</v>
      </c>
      <c r="J18" s="294" t="str">
        <f>Candidate_Unit_ID</f>
        <v>GU/DSU/IC_nnnnnn</v>
      </c>
      <c r="K18" s="295"/>
      <c r="L18" s="6"/>
      <c r="M18" s="6"/>
      <c r="N18" s="6"/>
      <c r="O18" s="6"/>
      <c r="P18" s="6"/>
    </row>
    <row r="19" spans="3:16" ht="14.5" x14ac:dyDescent="0.35">
      <c r="C19" s="2" t="s">
        <v>0</v>
      </c>
      <c r="D19" s="30"/>
      <c r="E19" s="97"/>
      <c r="F19" s="97"/>
      <c r="G19" s="97"/>
      <c r="I19" s="7" t="s">
        <v>27</v>
      </c>
      <c r="J19" s="294" t="str">
        <f>[0]!Candidate_Unit_ID</f>
        <v>GU/DSU/IC_nnnnnn</v>
      </c>
      <c r="K19" s="295"/>
      <c r="L19" s="6"/>
      <c r="M19" s="6"/>
      <c r="N19" s="6"/>
      <c r="O19" s="6"/>
      <c r="P19" s="6"/>
    </row>
    <row r="20" spans="3:16" ht="15" customHeight="1" x14ac:dyDescent="0.35">
      <c r="C20" s="2" t="s">
        <v>48</v>
      </c>
      <c r="D20" s="30" t="s">
        <v>15</v>
      </c>
      <c r="E20" s="300" t="s">
        <v>277</v>
      </c>
      <c r="F20" s="301"/>
      <c r="G20" s="301"/>
      <c r="H20" s="48"/>
      <c r="I20" s="7" t="s">
        <v>28</v>
      </c>
      <c r="J20" s="294" t="str">
        <f>[0]!Candidate_Unit_ID</f>
        <v>GU/DSU/IC_nnnnnn</v>
      </c>
      <c r="K20" s="295"/>
      <c r="L20" s="6"/>
      <c r="M20" s="6"/>
      <c r="N20" s="6"/>
      <c r="O20" s="6"/>
      <c r="P20" s="6"/>
    </row>
    <row r="21" spans="3:16" s="20" customFormat="1" ht="15" customHeight="1" x14ac:dyDescent="0.35">
      <c r="C21" s="2" t="s">
        <v>20</v>
      </c>
      <c r="D21" s="30"/>
      <c r="E21" s="300"/>
      <c r="F21" s="301"/>
      <c r="G21" s="301"/>
      <c r="H21" s="48"/>
      <c r="I21" s="7" t="s">
        <v>29</v>
      </c>
      <c r="J21" s="294" t="str">
        <f>[0]!Candidate_Unit_ID</f>
        <v>GU/DSU/IC_nnnnnn</v>
      </c>
      <c r="K21" s="295"/>
      <c r="L21" s="19"/>
      <c r="M21" s="19"/>
      <c r="N21" s="19"/>
      <c r="O21" s="19"/>
      <c r="P21" s="19"/>
    </row>
    <row r="22" spans="3:16" s="20" customFormat="1" ht="14.5" x14ac:dyDescent="0.35">
      <c r="C22" s="2" t="s">
        <v>7</v>
      </c>
      <c r="D22" s="30"/>
      <c r="E22" s="238"/>
      <c r="F22" s="239"/>
      <c r="G22" s="239"/>
      <c r="I22" s="7" t="s">
        <v>30</v>
      </c>
      <c r="J22" s="294" t="str">
        <f>[0]!Candidate_Unit_ID</f>
        <v>GU/DSU/IC_nnnnnn</v>
      </c>
      <c r="K22" s="295"/>
      <c r="L22" s="19"/>
      <c r="M22" s="19"/>
      <c r="N22" s="19"/>
      <c r="O22" s="19"/>
      <c r="P22" s="19"/>
    </row>
    <row r="23" spans="3:16" s="20" customFormat="1" ht="14.5" customHeight="1" x14ac:dyDescent="0.35">
      <c r="C23" s="7" t="s">
        <v>115</v>
      </c>
      <c r="D23" s="30"/>
      <c r="E23" s="303" t="s">
        <v>278</v>
      </c>
      <c r="F23" s="304"/>
      <c r="G23" s="240"/>
      <c r="H23" s="223"/>
      <c r="I23" s="7" t="s">
        <v>31</v>
      </c>
      <c r="J23" s="294" t="str">
        <f>[0]!Candidate_Unit_ID</f>
        <v>GU/DSU/IC_nnnnnn</v>
      </c>
      <c r="K23" s="295"/>
      <c r="L23" s="19"/>
      <c r="M23" s="19"/>
      <c r="N23" s="19"/>
      <c r="O23" s="19"/>
      <c r="P23" s="19"/>
    </row>
    <row r="24" spans="3:16" s="20" customFormat="1" ht="14.5" x14ac:dyDescent="0.35">
      <c r="C24" s="2" t="s">
        <v>22</v>
      </c>
      <c r="D24" s="30"/>
      <c r="E24" s="303"/>
      <c r="F24" s="304"/>
      <c r="G24" s="240"/>
      <c r="H24" s="223"/>
      <c r="I24" s="7" t="s">
        <v>32</v>
      </c>
      <c r="J24" s="294" t="str">
        <f>[0]!Candidate_Unit_ID</f>
        <v>GU/DSU/IC_nnnnnn</v>
      </c>
      <c r="K24" s="295"/>
      <c r="L24" s="19"/>
      <c r="M24" s="19"/>
      <c r="N24" s="19"/>
      <c r="O24" s="19"/>
      <c r="P24" s="19"/>
    </row>
    <row r="25" spans="3:16" s="20" customFormat="1" ht="14.5" x14ac:dyDescent="0.35">
      <c r="F25" s="18"/>
      <c r="G25" s="18"/>
      <c r="I25" s="7" t="s">
        <v>33</v>
      </c>
      <c r="J25" s="294" t="str">
        <f>[0]!Candidate_Unit_ID</f>
        <v>GU/DSU/IC_nnnnnn</v>
      </c>
      <c r="K25" s="295"/>
      <c r="L25" s="19"/>
      <c r="M25" s="19"/>
      <c r="N25" s="19"/>
      <c r="O25" s="19"/>
      <c r="P25" s="19"/>
    </row>
    <row r="26" spans="3:16" ht="14.5" x14ac:dyDescent="0.35">
      <c r="F26" s="7"/>
      <c r="G26" s="7"/>
      <c r="I26" s="7" t="s">
        <v>36</v>
      </c>
      <c r="J26" s="294" t="str">
        <f>[0]!Candidate_Unit_ID</f>
        <v>GU/DSU/IC_nnnnnn</v>
      </c>
      <c r="K26" s="295"/>
      <c r="L26" s="6"/>
      <c r="M26" s="6"/>
      <c r="N26" s="6"/>
      <c r="O26" s="6"/>
      <c r="P26" s="6"/>
    </row>
    <row r="27" spans="3:16" s="20" customFormat="1" ht="14.5" x14ac:dyDescent="0.35">
      <c r="D27" s="17"/>
      <c r="E27" s="18"/>
      <c r="F27" s="18"/>
      <c r="G27" s="18"/>
      <c r="I27" s="7" t="s">
        <v>37</v>
      </c>
      <c r="J27" s="294" t="str">
        <f>[0]!Candidate_Unit_ID</f>
        <v>GU/DSU/IC_nnnnnn</v>
      </c>
      <c r="K27" s="295"/>
      <c r="L27" s="19"/>
      <c r="M27" s="19"/>
      <c r="N27" s="19"/>
      <c r="O27" s="19"/>
      <c r="P27" s="19"/>
    </row>
    <row r="28" spans="3:16" s="20" customFormat="1" ht="15" customHeight="1" x14ac:dyDescent="0.35">
      <c r="D28" s="21"/>
      <c r="E28" s="17"/>
      <c r="F28" s="18"/>
      <c r="I28" s="3"/>
      <c r="J28" s="319">
        <v>0</v>
      </c>
      <c r="K28" s="319"/>
      <c r="L28" s="19"/>
      <c r="M28" s="19"/>
      <c r="N28" s="19"/>
      <c r="O28" s="19"/>
      <c r="P28" s="19"/>
    </row>
    <row r="29" spans="3:16" s="20" customFormat="1" ht="45" customHeight="1" x14ac:dyDescent="0.35">
      <c r="D29" s="18"/>
      <c r="E29" s="18"/>
      <c r="F29" s="18"/>
      <c r="G29" s="27"/>
      <c r="H29" s="298" t="s">
        <v>261</v>
      </c>
      <c r="I29" s="298"/>
      <c r="J29" s="298"/>
      <c r="K29" s="3"/>
      <c r="L29" s="19"/>
      <c r="M29" s="19"/>
      <c r="N29" s="19"/>
      <c r="O29" s="19"/>
      <c r="P29" s="19"/>
    </row>
    <row r="30" spans="3:16" ht="15" thickBot="1" x14ac:dyDescent="0.4">
      <c r="D30" s="15"/>
      <c r="E30" s="2"/>
      <c r="F30" s="7"/>
      <c r="G30" s="7"/>
      <c r="H30" s="7"/>
      <c r="I30" s="38"/>
      <c r="J30" s="38"/>
      <c r="K30" s="38"/>
      <c r="L30" s="6"/>
      <c r="M30" s="6"/>
      <c r="N30" s="6"/>
      <c r="O30" s="6"/>
      <c r="P30" s="6"/>
    </row>
    <row r="31" spans="3:16" ht="18" customHeight="1" thickBot="1" x14ac:dyDescent="0.4">
      <c r="D31" s="309" t="s">
        <v>251</v>
      </c>
      <c r="E31" s="310"/>
      <c r="F31" s="310"/>
      <c r="G31" s="310"/>
      <c r="H31" s="311"/>
      <c r="I31" s="38"/>
      <c r="J31" s="38"/>
      <c r="K31" s="38"/>
    </row>
    <row r="32" spans="3:16" ht="15" thickBot="1" x14ac:dyDescent="0.4">
      <c r="D32" s="22" t="s">
        <v>2</v>
      </c>
      <c r="E32" s="23" t="s">
        <v>110</v>
      </c>
      <c r="F32" s="316" t="s">
        <v>23</v>
      </c>
      <c r="G32" s="317"/>
      <c r="H32" s="318"/>
      <c r="I32" s="38"/>
      <c r="J32" s="38"/>
      <c r="K32" s="38"/>
    </row>
    <row r="33" spans="1:11" ht="36.75" customHeight="1" thickBot="1" x14ac:dyDescent="0.4">
      <c r="B33" s="305" t="s">
        <v>11</v>
      </c>
      <c r="C33" s="306"/>
      <c r="D33" s="205" t="s">
        <v>239</v>
      </c>
      <c r="E33" s="42"/>
      <c r="F33" s="97"/>
      <c r="G33" s="97"/>
      <c r="H33" s="97"/>
      <c r="I33" s="38"/>
      <c r="J33" s="38"/>
      <c r="K33" s="38"/>
    </row>
    <row r="34" spans="1:11" ht="63.75" customHeight="1" x14ac:dyDescent="0.35">
      <c r="B34" s="305"/>
      <c r="C34" s="306"/>
      <c r="D34" s="165" t="s">
        <v>240</v>
      </c>
      <c r="E34" s="47">
        <f>IFERROR(E44/E33, 0)</f>
        <v>0</v>
      </c>
      <c r="F34" s="334" t="s">
        <v>273</v>
      </c>
      <c r="G34" s="335"/>
      <c r="H34" s="336"/>
      <c r="I34" s="38"/>
      <c r="J34" s="38"/>
      <c r="K34" s="38"/>
    </row>
    <row r="35" spans="1:11" ht="24.75" customHeight="1" thickBot="1" x14ac:dyDescent="0.4">
      <c r="B35" s="305"/>
      <c r="C35" s="306"/>
      <c r="D35" s="168" t="s">
        <v>241</v>
      </c>
      <c r="E35" s="43"/>
      <c r="F35" s="337" t="s">
        <v>40</v>
      </c>
      <c r="G35" s="338"/>
      <c r="H35" s="339"/>
      <c r="I35" s="38"/>
      <c r="J35" s="38"/>
      <c r="K35" s="38"/>
    </row>
    <row r="36" spans="1:11" ht="24.75" customHeight="1" x14ac:dyDescent="0.35">
      <c r="B36" s="312" t="s">
        <v>10</v>
      </c>
      <c r="C36" s="313"/>
      <c r="D36" s="220" t="s">
        <v>242</v>
      </c>
      <c r="E36" s="116"/>
      <c r="F36" s="241"/>
      <c r="G36" s="241"/>
      <c r="H36" s="241"/>
      <c r="I36" s="38"/>
      <c r="J36" s="38"/>
      <c r="K36" s="38"/>
    </row>
    <row r="37" spans="1:11" ht="24.75" customHeight="1" thickBot="1" x14ac:dyDescent="0.4">
      <c r="B37" s="312"/>
      <c r="C37" s="313"/>
      <c r="D37" s="203" t="s">
        <v>243</v>
      </c>
      <c r="E37" s="43"/>
      <c r="F37" s="241"/>
      <c r="G37" s="241"/>
      <c r="H37" s="241"/>
      <c r="I37" s="38"/>
      <c r="J37" s="38"/>
      <c r="K37" s="38"/>
    </row>
    <row r="38" spans="1:11" ht="24.75" customHeight="1" thickBot="1" x14ac:dyDescent="0.4">
      <c r="B38" s="307" t="s">
        <v>12</v>
      </c>
      <c r="C38" s="308"/>
      <c r="D38" s="204" t="s">
        <v>244</v>
      </c>
      <c r="E38" s="47">
        <f>E33+E36</f>
        <v>0</v>
      </c>
      <c r="F38" s="331" t="s">
        <v>274</v>
      </c>
      <c r="G38" s="332"/>
      <c r="H38" s="333"/>
      <c r="I38" s="40"/>
      <c r="J38" s="40"/>
      <c r="K38" s="40"/>
    </row>
    <row r="39" spans="1:11" ht="24.75" customHeight="1" x14ac:dyDescent="0.35">
      <c r="B39" s="307"/>
      <c r="C39" s="308"/>
      <c r="D39" s="172" t="s">
        <v>245</v>
      </c>
      <c r="E39" s="47">
        <f>IFERROR(E45/E38, 0)</f>
        <v>0</v>
      </c>
      <c r="F39" s="241"/>
      <c r="G39" s="241"/>
      <c r="H39" s="241"/>
      <c r="I39" s="40"/>
      <c r="J39" s="40"/>
      <c r="K39" s="40"/>
    </row>
    <row r="40" spans="1:11" ht="15" customHeight="1" thickBot="1" x14ac:dyDescent="0.4">
      <c r="A40" s="38"/>
      <c r="B40" s="38"/>
      <c r="C40" s="38"/>
      <c r="D40" s="38"/>
      <c r="E40" s="38"/>
      <c r="F40" s="38"/>
      <c r="G40" s="38"/>
      <c r="H40" s="38"/>
      <c r="I40" s="40"/>
      <c r="J40" s="40"/>
      <c r="K40" s="40"/>
    </row>
    <row r="41" spans="1:11" ht="17.5" thickBot="1" x14ac:dyDescent="0.4">
      <c r="D41" s="309" t="s">
        <v>250</v>
      </c>
      <c r="E41" s="310"/>
      <c r="F41" s="310"/>
      <c r="G41" s="310"/>
      <c r="H41" s="311"/>
      <c r="I41" s="40"/>
      <c r="J41" s="40"/>
      <c r="K41" s="40"/>
    </row>
    <row r="42" spans="1:11" ht="15" thickBot="1" x14ac:dyDescent="0.4">
      <c r="D42" s="22" t="s">
        <v>2</v>
      </c>
      <c r="E42" s="23" t="s">
        <v>110</v>
      </c>
      <c r="F42" s="328" t="s">
        <v>23</v>
      </c>
      <c r="G42" s="329"/>
      <c r="H42" s="330"/>
      <c r="I42" s="40"/>
      <c r="J42" s="40"/>
      <c r="K42" s="40"/>
    </row>
    <row r="43" spans="1:11" ht="49.4" customHeight="1" thickBot="1" x14ac:dyDescent="0.4">
      <c r="B43" s="305" t="s">
        <v>11</v>
      </c>
      <c r="C43" s="306"/>
      <c r="D43" s="213" t="s">
        <v>246</v>
      </c>
      <c r="E43" s="170"/>
      <c r="F43" s="314" t="s">
        <v>224</v>
      </c>
      <c r="G43" s="315"/>
      <c r="H43" s="315"/>
      <c r="I43" s="40"/>
      <c r="J43" s="40"/>
      <c r="K43" s="40"/>
    </row>
    <row r="44" spans="1:11" ht="39" customHeight="1" x14ac:dyDescent="0.35">
      <c r="B44" s="312" t="s">
        <v>10</v>
      </c>
      <c r="C44" s="313"/>
      <c r="D44" s="215" t="s">
        <v>247</v>
      </c>
      <c r="E44" s="170"/>
      <c r="F44" s="314" t="s">
        <v>272</v>
      </c>
      <c r="G44" s="315"/>
      <c r="H44" s="315"/>
      <c r="I44" s="40"/>
      <c r="J44" s="40"/>
      <c r="K44" s="40"/>
    </row>
    <row r="45" spans="1:11" ht="27" customHeight="1" thickBot="1" x14ac:dyDescent="0.4">
      <c r="B45" s="307" t="s">
        <v>12</v>
      </c>
      <c r="C45" s="308"/>
      <c r="D45" s="178" t="s">
        <v>248</v>
      </c>
      <c r="E45" s="224"/>
      <c r="F45" s="326" t="s">
        <v>276</v>
      </c>
      <c r="G45" s="326"/>
      <c r="H45" s="327"/>
      <c r="I45" s="40"/>
      <c r="J45" s="40"/>
      <c r="K45" s="40"/>
    </row>
    <row r="46" spans="1:11" ht="27" customHeight="1" thickBot="1" x14ac:dyDescent="0.4">
      <c r="B46" s="307"/>
      <c r="C46" s="308"/>
      <c r="D46" s="179" t="s">
        <v>249</v>
      </c>
      <c r="E46" s="171"/>
      <c r="F46" s="332" t="s">
        <v>275</v>
      </c>
      <c r="G46" s="332"/>
      <c r="H46" s="333"/>
    </row>
    <row r="47" spans="1:11" ht="15" customHeight="1" thickBot="1" x14ac:dyDescent="0.4">
      <c r="D47" s="39"/>
      <c r="E47" s="39"/>
      <c r="F47" s="39"/>
      <c r="G47" s="40"/>
      <c r="H47" s="40"/>
    </row>
    <row r="48" spans="1:11" ht="17.5" thickBot="1" x14ac:dyDescent="0.4">
      <c r="D48" s="309" t="s">
        <v>25</v>
      </c>
      <c r="E48" s="310"/>
      <c r="F48" s="310"/>
      <c r="G48" s="310"/>
      <c r="H48" s="311"/>
    </row>
    <row r="49" spans="2:8" ht="15" thickBot="1" x14ac:dyDescent="0.4">
      <c r="D49" s="22" t="s">
        <v>2</v>
      </c>
      <c r="E49" s="23" t="s">
        <v>110</v>
      </c>
      <c r="F49" s="316" t="s">
        <v>23</v>
      </c>
      <c r="G49" s="317"/>
      <c r="H49" s="318"/>
    </row>
    <row r="50" spans="2:8" ht="53.5" customHeight="1" x14ac:dyDescent="0.35">
      <c r="B50" s="305" t="s">
        <v>11</v>
      </c>
      <c r="C50" s="306"/>
      <c r="D50" s="44" t="s">
        <v>45</v>
      </c>
      <c r="E50" s="45"/>
      <c r="F50" s="323" t="s">
        <v>265</v>
      </c>
      <c r="G50" s="324"/>
      <c r="H50" s="325"/>
    </row>
    <row r="51" spans="2:8" ht="52.4" customHeight="1" thickBot="1" x14ac:dyDescent="0.4">
      <c r="B51" s="312" t="s">
        <v>10</v>
      </c>
      <c r="C51" s="313"/>
      <c r="D51" s="242" t="s">
        <v>46</v>
      </c>
      <c r="E51" s="46"/>
      <c r="F51" s="320" t="s">
        <v>264</v>
      </c>
      <c r="G51" s="321"/>
      <c r="H51" s="322"/>
    </row>
    <row r="52" spans="2:8" ht="15" customHeight="1" x14ac:dyDescent="0.35"/>
    <row r="53" spans="2:8" ht="15" hidden="1" customHeight="1" x14ac:dyDescent="0.35"/>
    <row r="54" spans="2:8" ht="15" hidden="1" customHeight="1" x14ac:dyDescent="0.35"/>
    <row r="55" spans="2:8" ht="15" hidden="1" customHeight="1" x14ac:dyDescent="0.35"/>
    <row r="56" spans="2:8" ht="15" hidden="1" customHeight="1" x14ac:dyDescent="0.35"/>
    <row r="57" spans="2:8" ht="15" hidden="1" customHeight="1" x14ac:dyDescent="0.35"/>
    <row r="58" spans="2:8" ht="15" hidden="1" customHeight="1" x14ac:dyDescent="0.35"/>
    <row r="59" spans="2:8" ht="15" hidden="1" customHeight="1" x14ac:dyDescent="0.35"/>
    <row r="60" spans="2:8" ht="15" hidden="1" customHeight="1" x14ac:dyDescent="0.35"/>
    <row r="61" spans="2:8" ht="15" hidden="1" customHeight="1" x14ac:dyDescent="0.35"/>
  </sheetData>
  <mergeCells count="42">
    <mergeCell ref="J28:K28"/>
    <mergeCell ref="B51:C51"/>
    <mergeCell ref="F51:H51"/>
    <mergeCell ref="J25:K25"/>
    <mergeCell ref="J26:K26"/>
    <mergeCell ref="F50:H50"/>
    <mergeCell ref="F45:H45"/>
    <mergeCell ref="F32:H32"/>
    <mergeCell ref="F42:H42"/>
    <mergeCell ref="F38:H38"/>
    <mergeCell ref="F34:H34"/>
    <mergeCell ref="F35:H35"/>
    <mergeCell ref="J27:K27"/>
    <mergeCell ref="D48:H48"/>
    <mergeCell ref="F44:H44"/>
    <mergeCell ref="F46:H46"/>
    <mergeCell ref="H29:J29"/>
    <mergeCell ref="F49:H49"/>
    <mergeCell ref="B43:C43"/>
    <mergeCell ref="B44:C44"/>
    <mergeCell ref="B45:C46"/>
    <mergeCell ref="B50:C50"/>
    <mergeCell ref="B33:C35"/>
    <mergeCell ref="B38:C39"/>
    <mergeCell ref="D31:H31"/>
    <mergeCell ref="B36:C37"/>
    <mergeCell ref="F43:H43"/>
    <mergeCell ref="D41:H41"/>
    <mergeCell ref="J23:K23"/>
    <mergeCell ref="J24:K24"/>
    <mergeCell ref="D3:F3"/>
    <mergeCell ref="H16:K17"/>
    <mergeCell ref="H14:K15"/>
    <mergeCell ref="J21:K21"/>
    <mergeCell ref="J22:K22"/>
    <mergeCell ref="J18:K18"/>
    <mergeCell ref="J19:K19"/>
    <mergeCell ref="J20:K20"/>
    <mergeCell ref="C11:K11"/>
    <mergeCell ref="E20:G21"/>
    <mergeCell ref="B5:K5"/>
    <mergeCell ref="E23:F24"/>
  </mergeCells>
  <dataValidations count="5">
    <dataValidation type="list" allowBlank="1" showInputMessage="1" showErrorMessage="1" sqref="D22" xr:uid="{00000000-0002-0000-0100-000000000000}">
      <formula1>"SEM"</formula1>
    </dataValidation>
    <dataValidation type="list" allowBlank="1" showInputMessage="1" showErrorMessage="1" sqref="D24" xr:uid="{00000000-0002-0000-0100-000001000000}">
      <formula1>"Existing, New, Both Existing and New"</formula1>
    </dataValidation>
    <dataValidation type="list" allowBlank="1" showInputMessage="1" showErrorMessage="1" sqref="D21" xr:uid="{00000000-0002-0000-0100-000002000000}">
      <formula1>"Yes, No"</formula1>
    </dataValidation>
    <dataValidation type="list" allowBlank="1" showInputMessage="1" showErrorMessage="1" sqref="D23" xr:uid="{00000000-0002-0000-0100-000003000000}">
      <formula1>"L1-1, L1-2, L2-1"</formula1>
    </dataValidation>
    <dataValidation type="list" allowBlank="1" showInputMessage="1" showErrorMessage="1" sqref="E50:E51" xr:uid="{00000000-0002-0000-0100-000004000000}">
      <formula1>"No, Yes"</formula1>
    </dataValidation>
  </dataValidations>
  <pageMargins left="0.25" right="0.25" top="0.75" bottom="0.75" header="0.3" footer="0.3"/>
  <pageSetup paperSize="8" scale="64" orientation="portrait" cellComments="asDisplayed"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81640625" style="206" customWidth="1"/>
    <col min="5" max="6" width="10.54296875" style="206" customWidth="1"/>
    <col min="7" max="7" width="11" style="206" customWidth="1"/>
    <col min="8" max="8" width="15.54296875" style="206" customWidth="1"/>
    <col min="9" max="9" width="13.54296875" style="206" customWidth="1"/>
    <col min="10" max="10" width="19.453125" style="206" customWidth="1"/>
    <col min="11" max="11" width="12.453125" style="206" customWidth="1"/>
    <col min="12" max="12" width="17" style="206" customWidth="1"/>
    <col min="13" max="13" width="20.54296875" style="206" customWidth="1"/>
    <col min="14" max="14" width="4.1796875" style="206" customWidth="1"/>
    <col min="15" max="18" width="0" style="206" hidden="1" customWidth="1"/>
    <col min="19" max="16384" width="9.17968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401" t="s">
        <v>129</v>
      </c>
      <c r="C6" s="401"/>
      <c r="D6" s="401"/>
      <c r="E6" s="401"/>
      <c r="F6" s="401"/>
      <c r="G6" s="401"/>
      <c r="H6" s="401"/>
      <c r="I6" s="401"/>
      <c r="J6" s="401"/>
      <c r="K6" s="401"/>
      <c r="L6" s="401"/>
      <c r="M6" s="401"/>
    </row>
    <row r="7" spans="2:13" ht="14.5" x14ac:dyDescent="0.35"/>
    <row r="8" spans="2:13" ht="15" customHeight="1" x14ac:dyDescent="0.35">
      <c r="B8" s="402" t="s">
        <v>197</v>
      </c>
      <c r="C8" s="402"/>
      <c r="D8" s="402"/>
      <c r="E8" s="402"/>
      <c r="F8" s="402"/>
      <c r="G8" s="402"/>
      <c r="H8" s="402"/>
      <c r="I8" s="402"/>
      <c r="J8" s="402"/>
      <c r="K8" s="402"/>
      <c r="L8" s="402"/>
      <c r="M8" s="402"/>
    </row>
    <row r="9" spans="2:13" ht="14.5" x14ac:dyDescent="0.35">
      <c r="B9" s="402"/>
      <c r="C9" s="402"/>
      <c r="D9" s="402"/>
      <c r="E9" s="402"/>
      <c r="F9" s="402"/>
      <c r="G9" s="402"/>
      <c r="H9" s="402"/>
      <c r="I9" s="402"/>
      <c r="J9" s="402"/>
      <c r="K9" s="402"/>
      <c r="L9" s="402"/>
      <c r="M9" s="402"/>
    </row>
    <row r="10" spans="2:13" ht="14.5" x14ac:dyDescent="0.35">
      <c r="B10" s="402"/>
      <c r="C10" s="402"/>
      <c r="D10" s="402"/>
      <c r="E10" s="402"/>
      <c r="F10" s="402"/>
      <c r="G10" s="402"/>
      <c r="H10" s="402"/>
      <c r="I10" s="402"/>
      <c r="J10" s="402"/>
      <c r="K10" s="402"/>
      <c r="L10" s="402"/>
      <c r="M10" s="40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403" t="str">
        <f>'CU1'!F19</f>
        <v>GU/DSU/IC_nnnnnn</v>
      </c>
      <c r="F13" s="404"/>
      <c r="G13" s="404"/>
      <c r="H13" s="404"/>
      <c r="I13" s="40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406" t="s">
        <v>132</v>
      </c>
      <c r="C16" s="406"/>
      <c r="D16" s="406"/>
      <c r="E16" s="406"/>
      <c r="F16" s="406"/>
      <c r="G16" s="406"/>
      <c r="H16" s="406"/>
      <c r="I16" s="406"/>
      <c r="J16" s="406"/>
      <c r="K16" s="406"/>
      <c r="L16" s="406"/>
      <c r="M16" s="406"/>
    </row>
    <row r="17" spans="2:13" ht="14.5" x14ac:dyDescent="0.35">
      <c r="B17" s="406"/>
      <c r="C17" s="406"/>
      <c r="D17" s="406"/>
      <c r="E17" s="406"/>
      <c r="F17" s="406"/>
      <c r="G17" s="406"/>
      <c r="H17" s="406"/>
      <c r="I17" s="406"/>
      <c r="J17" s="406"/>
      <c r="K17" s="406"/>
      <c r="L17" s="406"/>
      <c r="M17" s="40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66" t="s">
        <v>209</v>
      </c>
      <c r="F19" s="366"/>
      <c r="G19" s="366"/>
      <c r="H19" s="366"/>
      <c r="I19" s="366"/>
      <c r="J19" s="264"/>
      <c r="K19" s="264"/>
      <c r="L19" s="264"/>
      <c r="M19" s="264"/>
    </row>
    <row r="20" spans="2:13" ht="14.5" x14ac:dyDescent="0.35">
      <c r="B20" s="197" t="s">
        <v>206</v>
      </c>
      <c r="E20" s="407"/>
      <c r="F20" s="408"/>
      <c r="G20" s="408"/>
      <c r="H20" s="408"/>
      <c r="I20" s="409"/>
      <c r="J20" s="264"/>
      <c r="K20" s="264"/>
      <c r="L20" s="264"/>
      <c r="M20" s="264"/>
    </row>
    <row r="21" spans="2:13" ht="14.5" x14ac:dyDescent="0.35">
      <c r="B21" s="199" t="s">
        <v>207</v>
      </c>
      <c r="E21" s="366"/>
      <c r="F21" s="366"/>
      <c r="G21" s="366"/>
      <c r="H21" s="366"/>
      <c r="I21" s="366"/>
      <c r="J21" s="264"/>
      <c r="K21" s="264"/>
      <c r="L21" s="264"/>
      <c r="M21" s="264"/>
    </row>
    <row r="22" spans="2:13" ht="14.5" x14ac:dyDescent="0.35">
      <c r="B22" s="197" t="s">
        <v>208</v>
      </c>
      <c r="E22" s="407"/>
      <c r="F22" s="408"/>
      <c r="G22" s="408"/>
      <c r="H22" s="408"/>
      <c r="I22" s="409"/>
      <c r="J22" s="264"/>
      <c r="K22" s="264"/>
      <c r="L22" s="264"/>
      <c r="M22" s="264"/>
    </row>
    <row r="23" spans="2:13" ht="14.5" x14ac:dyDescent="0.35">
      <c r="B23" s="199" t="s">
        <v>214</v>
      </c>
      <c r="C23" s="198"/>
      <c r="E23" s="366" t="s">
        <v>209</v>
      </c>
      <c r="F23" s="366"/>
      <c r="G23" s="366"/>
      <c r="H23" s="366"/>
      <c r="I23" s="366"/>
      <c r="J23" s="264"/>
      <c r="K23" s="264"/>
      <c r="L23" s="264"/>
      <c r="M23" s="264"/>
    </row>
    <row r="24" spans="2:13" ht="14.5" x14ac:dyDescent="0.35">
      <c r="B24" s="197"/>
      <c r="E24" s="264"/>
      <c r="F24" s="264"/>
      <c r="G24" s="264"/>
      <c r="H24" s="264"/>
    </row>
    <row r="25" spans="2:13" ht="14.5" x14ac:dyDescent="0.35">
      <c r="B25" s="348" t="s">
        <v>227</v>
      </c>
      <c r="C25" s="349"/>
      <c r="D25" s="349"/>
      <c r="E25" s="349"/>
      <c r="F25" s="349"/>
      <c r="G25" s="349"/>
      <c r="H25" s="349"/>
      <c r="I25" s="349"/>
      <c r="J25" s="349"/>
      <c r="K25" s="349"/>
      <c r="L25" s="349"/>
      <c r="M25" s="350"/>
    </row>
    <row r="26" spans="2:13" ht="14.5" x14ac:dyDescent="0.35">
      <c r="B26" s="351"/>
      <c r="C26" s="352"/>
      <c r="D26" s="352"/>
      <c r="E26" s="352"/>
      <c r="F26" s="352"/>
      <c r="G26" s="352"/>
      <c r="H26" s="352"/>
      <c r="I26" s="352"/>
      <c r="J26" s="352"/>
      <c r="K26" s="352"/>
      <c r="L26" s="352"/>
      <c r="M26" s="353"/>
    </row>
    <row r="27" spans="2:13" ht="14.5" x14ac:dyDescent="0.35">
      <c r="B27" s="351"/>
      <c r="C27" s="352"/>
      <c r="D27" s="352"/>
      <c r="E27" s="352"/>
      <c r="F27" s="352"/>
      <c r="G27" s="352"/>
      <c r="H27" s="352"/>
      <c r="I27" s="352"/>
      <c r="J27" s="352"/>
      <c r="K27" s="352"/>
      <c r="L27" s="352"/>
      <c r="M27" s="353"/>
    </row>
    <row r="28" spans="2:13" ht="14.5" x14ac:dyDescent="0.35">
      <c r="B28" s="351"/>
      <c r="C28" s="352"/>
      <c r="D28" s="352"/>
      <c r="E28" s="352"/>
      <c r="F28" s="352"/>
      <c r="G28" s="352"/>
      <c r="H28" s="352"/>
      <c r="I28" s="352"/>
      <c r="J28" s="352"/>
      <c r="K28" s="352"/>
      <c r="L28" s="352"/>
      <c r="M28" s="353"/>
    </row>
    <row r="29" spans="2:13" ht="14.5" x14ac:dyDescent="0.35">
      <c r="B29" s="351"/>
      <c r="C29" s="352"/>
      <c r="D29" s="352"/>
      <c r="E29" s="352"/>
      <c r="F29" s="352"/>
      <c r="G29" s="352"/>
      <c r="H29" s="352"/>
      <c r="I29" s="352"/>
      <c r="J29" s="352"/>
      <c r="K29" s="352"/>
      <c r="L29" s="352"/>
      <c r="M29" s="353"/>
    </row>
    <row r="30" spans="2:13" ht="14.5" x14ac:dyDescent="0.35">
      <c r="B30" s="351"/>
      <c r="C30" s="352"/>
      <c r="D30" s="352"/>
      <c r="E30" s="352"/>
      <c r="F30" s="352"/>
      <c r="G30" s="352"/>
      <c r="H30" s="352"/>
      <c r="I30" s="352"/>
      <c r="J30" s="352"/>
      <c r="K30" s="352"/>
      <c r="L30" s="352"/>
      <c r="M30" s="353"/>
    </row>
    <row r="31" spans="2:13" ht="14.5" x14ac:dyDescent="0.35">
      <c r="B31" s="351"/>
      <c r="C31" s="352"/>
      <c r="D31" s="352"/>
      <c r="E31" s="352"/>
      <c r="F31" s="352"/>
      <c r="G31" s="352"/>
      <c r="H31" s="352"/>
      <c r="I31" s="352"/>
      <c r="J31" s="352"/>
      <c r="K31" s="352"/>
      <c r="L31" s="352"/>
      <c r="M31" s="353"/>
    </row>
    <row r="32" spans="2:13" ht="14.5" x14ac:dyDescent="0.35">
      <c r="B32" s="351"/>
      <c r="C32" s="352"/>
      <c r="D32" s="352"/>
      <c r="E32" s="352"/>
      <c r="F32" s="352"/>
      <c r="G32" s="352"/>
      <c r="H32" s="352"/>
      <c r="I32" s="352"/>
      <c r="J32" s="352"/>
      <c r="K32" s="352"/>
      <c r="L32" s="352"/>
      <c r="M32" s="353"/>
    </row>
    <row r="33" spans="2:13" ht="14.5" x14ac:dyDescent="0.35">
      <c r="B33" s="351"/>
      <c r="C33" s="352"/>
      <c r="D33" s="352"/>
      <c r="E33" s="352"/>
      <c r="F33" s="352"/>
      <c r="G33" s="352"/>
      <c r="H33" s="352"/>
      <c r="I33" s="352"/>
      <c r="J33" s="352"/>
      <c r="K33" s="352"/>
      <c r="L33" s="352"/>
      <c r="M33" s="353"/>
    </row>
    <row r="34" spans="2:13" ht="14.5" x14ac:dyDescent="0.35">
      <c r="B34" s="354"/>
      <c r="C34" s="355"/>
      <c r="D34" s="355"/>
      <c r="E34" s="355"/>
      <c r="F34" s="355"/>
      <c r="G34" s="355"/>
      <c r="H34" s="355"/>
      <c r="I34" s="355"/>
      <c r="J34" s="355"/>
      <c r="K34" s="355"/>
      <c r="L34" s="355"/>
      <c r="M34" s="356"/>
    </row>
    <row r="35" spans="2:13" ht="14.5" x14ac:dyDescent="0.35"/>
    <row r="36" spans="2:13" ht="19.5" thickBot="1" x14ac:dyDescent="0.45">
      <c r="B36" s="134" t="s">
        <v>134</v>
      </c>
      <c r="C36" s="134"/>
      <c r="D36" s="134"/>
      <c r="E36" s="134"/>
      <c r="F36" s="134"/>
      <c r="G36" s="134"/>
      <c r="H36" s="134"/>
      <c r="I36" s="134"/>
      <c r="J36" s="134"/>
      <c r="K36" s="134"/>
      <c r="L36" s="134"/>
      <c r="M36" s="134"/>
    </row>
    <row r="37" spans="2:13" ht="31.4" customHeight="1" thickTop="1" x14ac:dyDescent="0.35">
      <c r="B37" s="410" t="s">
        <v>135</v>
      </c>
      <c r="C37" s="410"/>
      <c r="D37" s="410"/>
      <c r="E37" s="410"/>
      <c r="F37" s="410"/>
      <c r="G37" s="410"/>
      <c r="H37" s="410"/>
      <c r="I37" s="410"/>
      <c r="J37" s="410"/>
      <c r="K37" s="410"/>
      <c r="L37" s="410"/>
      <c r="M37" s="410"/>
    </row>
    <row r="38" spans="2:13" ht="14.5" x14ac:dyDescent="0.35">
      <c r="B38" s="261"/>
      <c r="C38" s="261"/>
      <c r="D38" s="261"/>
      <c r="E38" s="261"/>
      <c r="F38" s="261"/>
      <c r="G38" s="261"/>
      <c r="H38" s="261"/>
      <c r="I38" s="261"/>
      <c r="J38" s="261"/>
      <c r="K38" s="261"/>
      <c r="L38" s="261"/>
      <c r="M38" s="261"/>
    </row>
    <row r="39" spans="2:13" ht="14.5" x14ac:dyDescent="0.35">
      <c r="B39" s="398" t="s">
        <v>136</v>
      </c>
      <c r="C39" s="399"/>
      <c r="D39" s="399"/>
      <c r="E39" s="399"/>
      <c r="F39" s="399"/>
      <c r="G39" s="400"/>
      <c r="H39" s="234" t="s">
        <v>137</v>
      </c>
      <c r="I39" s="234" t="s">
        <v>138</v>
      </c>
      <c r="J39" s="398" t="s">
        <v>139</v>
      </c>
      <c r="K39" s="399"/>
      <c r="L39" s="399"/>
      <c r="M39" s="400"/>
    </row>
    <row r="40" spans="2:13" ht="14.5" x14ac:dyDescent="0.35">
      <c r="B40" s="372" t="s">
        <v>140</v>
      </c>
      <c r="C40" s="373"/>
      <c r="D40" s="373"/>
      <c r="E40" s="373"/>
      <c r="F40" s="373"/>
      <c r="G40" s="374"/>
      <c r="H40" s="378"/>
      <c r="I40" s="378"/>
      <c r="J40" s="379"/>
      <c r="K40" s="380"/>
      <c r="L40" s="380"/>
      <c r="M40" s="381"/>
    </row>
    <row r="41" spans="2:13" ht="14.5" x14ac:dyDescent="0.35">
      <c r="B41" s="375"/>
      <c r="C41" s="376"/>
      <c r="D41" s="376"/>
      <c r="E41" s="376"/>
      <c r="F41" s="376"/>
      <c r="G41" s="377"/>
      <c r="H41" s="378"/>
      <c r="I41" s="378"/>
      <c r="J41" s="382"/>
      <c r="K41" s="383"/>
      <c r="L41" s="383"/>
      <c r="M41" s="384"/>
    </row>
    <row r="42" spans="2:13" ht="14.5" x14ac:dyDescent="0.35">
      <c r="B42" s="385" t="s">
        <v>141</v>
      </c>
      <c r="C42" s="386"/>
      <c r="D42" s="386"/>
      <c r="E42" s="386"/>
      <c r="F42" s="386"/>
      <c r="G42" s="387"/>
      <c r="H42" s="391"/>
      <c r="I42" s="391"/>
      <c r="J42" s="392"/>
      <c r="K42" s="393"/>
      <c r="L42" s="393"/>
      <c r="M42" s="394"/>
    </row>
    <row r="43" spans="2:13" ht="14.5" x14ac:dyDescent="0.35">
      <c r="B43" s="388"/>
      <c r="C43" s="389"/>
      <c r="D43" s="389"/>
      <c r="E43" s="389"/>
      <c r="F43" s="389"/>
      <c r="G43" s="390"/>
      <c r="H43" s="391"/>
      <c r="I43" s="391"/>
      <c r="J43" s="395"/>
      <c r="K43" s="396"/>
      <c r="L43" s="396"/>
      <c r="M43" s="397"/>
    </row>
    <row r="44" spans="2:13" ht="14.5" x14ac:dyDescent="0.35">
      <c r="B44" s="372" t="s">
        <v>142</v>
      </c>
      <c r="C44" s="373"/>
      <c r="D44" s="373"/>
      <c r="E44" s="373"/>
      <c r="F44" s="373"/>
      <c r="G44" s="374"/>
      <c r="H44" s="378"/>
      <c r="I44" s="378"/>
      <c r="J44" s="379"/>
      <c r="K44" s="380"/>
      <c r="L44" s="380"/>
      <c r="M44" s="381"/>
    </row>
    <row r="45" spans="2:13" ht="14.5" x14ac:dyDescent="0.35">
      <c r="B45" s="375"/>
      <c r="C45" s="376"/>
      <c r="D45" s="376"/>
      <c r="E45" s="376"/>
      <c r="F45" s="376"/>
      <c r="G45" s="377"/>
      <c r="H45" s="378"/>
      <c r="I45" s="378"/>
      <c r="J45" s="382"/>
      <c r="K45" s="383"/>
      <c r="L45" s="383"/>
      <c r="M45" s="384"/>
    </row>
    <row r="46" spans="2:13" ht="14.5" x14ac:dyDescent="0.35">
      <c r="B46" s="385" t="s">
        <v>143</v>
      </c>
      <c r="C46" s="386"/>
      <c r="D46" s="386"/>
      <c r="E46" s="386"/>
      <c r="F46" s="386"/>
      <c r="G46" s="387"/>
      <c r="H46" s="391"/>
      <c r="I46" s="391"/>
      <c r="J46" s="392"/>
      <c r="K46" s="393"/>
      <c r="L46" s="393"/>
      <c r="M46" s="394"/>
    </row>
    <row r="47" spans="2:13" ht="14.5" x14ac:dyDescent="0.35">
      <c r="B47" s="388"/>
      <c r="C47" s="389"/>
      <c r="D47" s="389"/>
      <c r="E47" s="389"/>
      <c r="F47" s="389"/>
      <c r="G47" s="390"/>
      <c r="H47" s="391"/>
      <c r="I47" s="391"/>
      <c r="J47" s="395"/>
      <c r="K47" s="396"/>
      <c r="L47" s="396"/>
      <c r="M47" s="397"/>
    </row>
    <row r="48" spans="2:13" ht="14.5" x14ac:dyDescent="0.35">
      <c r="B48" s="372" t="s">
        <v>144</v>
      </c>
      <c r="C48" s="373"/>
      <c r="D48" s="373"/>
      <c r="E48" s="373"/>
      <c r="F48" s="373"/>
      <c r="G48" s="374"/>
      <c r="H48" s="378"/>
      <c r="I48" s="378"/>
      <c r="J48" s="379"/>
      <c r="K48" s="380"/>
      <c r="L48" s="380"/>
      <c r="M48" s="381"/>
    </row>
    <row r="49" spans="2:13" ht="14.5" x14ac:dyDescent="0.35">
      <c r="B49" s="375"/>
      <c r="C49" s="376"/>
      <c r="D49" s="376"/>
      <c r="E49" s="376"/>
      <c r="F49" s="376"/>
      <c r="G49" s="377"/>
      <c r="H49" s="378"/>
      <c r="I49" s="378"/>
      <c r="J49" s="382"/>
      <c r="K49" s="383"/>
      <c r="L49" s="383"/>
      <c r="M49" s="384"/>
    </row>
    <row r="50" spans="2:13" ht="14.5" x14ac:dyDescent="0.35">
      <c r="B50" s="385" t="s">
        <v>145</v>
      </c>
      <c r="C50" s="386"/>
      <c r="D50" s="386"/>
      <c r="E50" s="386"/>
      <c r="F50" s="386"/>
      <c r="G50" s="387"/>
      <c r="H50" s="391"/>
      <c r="I50" s="391"/>
      <c r="J50" s="392"/>
      <c r="K50" s="393"/>
      <c r="L50" s="393"/>
      <c r="M50" s="394"/>
    </row>
    <row r="51" spans="2:13" ht="14.5" x14ac:dyDescent="0.35">
      <c r="B51" s="388"/>
      <c r="C51" s="389"/>
      <c r="D51" s="389"/>
      <c r="E51" s="389"/>
      <c r="F51" s="389"/>
      <c r="G51" s="390"/>
      <c r="H51" s="391"/>
      <c r="I51" s="391"/>
      <c r="J51" s="395"/>
      <c r="K51" s="396"/>
      <c r="L51" s="396"/>
      <c r="M51" s="397"/>
    </row>
    <row r="52" spans="2:13" ht="14.5" x14ac:dyDescent="0.35">
      <c r="B52" s="372" t="s">
        <v>146</v>
      </c>
      <c r="C52" s="373"/>
      <c r="D52" s="373"/>
      <c r="E52" s="373"/>
      <c r="F52" s="373"/>
      <c r="G52" s="374"/>
      <c r="H52" s="378"/>
      <c r="I52" s="378"/>
      <c r="J52" s="379"/>
      <c r="K52" s="380"/>
      <c r="L52" s="380"/>
      <c r="M52" s="381"/>
    </row>
    <row r="53" spans="2:13" ht="14.5" x14ac:dyDescent="0.35">
      <c r="B53" s="375"/>
      <c r="C53" s="376"/>
      <c r="D53" s="376"/>
      <c r="E53" s="376"/>
      <c r="F53" s="376"/>
      <c r="G53" s="377"/>
      <c r="H53" s="378"/>
      <c r="I53" s="378"/>
      <c r="J53" s="382"/>
      <c r="K53" s="383"/>
      <c r="L53" s="383"/>
      <c r="M53" s="384"/>
    </row>
    <row r="54" spans="2:13" ht="14.5" x14ac:dyDescent="0.35">
      <c r="B54" s="385" t="s">
        <v>147</v>
      </c>
      <c r="C54" s="386"/>
      <c r="D54" s="386"/>
      <c r="E54" s="386"/>
      <c r="F54" s="386"/>
      <c r="G54" s="387"/>
      <c r="H54" s="391"/>
      <c r="I54" s="391"/>
      <c r="J54" s="392"/>
      <c r="K54" s="393"/>
      <c r="L54" s="393"/>
      <c r="M54" s="394"/>
    </row>
    <row r="55" spans="2:13" ht="14.5" x14ac:dyDescent="0.35">
      <c r="B55" s="388"/>
      <c r="C55" s="389"/>
      <c r="D55" s="389"/>
      <c r="E55" s="389"/>
      <c r="F55" s="389"/>
      <c r="G55" s="390"/>
      <c r="H55" s="391"/>
      <c r="I55" s="391"/>
      <c r="J55" s="395"/>
      <c r="K55" s="396"/>
      <c r="L55" s="396"/>
      <c r="M55" s="397"/>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65" t="s">
        <v>149</v>
      </c>
      <c r="C60" s="365"/>
      <c r="D60" s="365"/>
      <c r="E60" s="365"/>
      <c r="F60" s="365"/>
      <c r="G60" s="365"/>
      <c r="H60" s="365"/>
      <c r="I60" s="365"/>
      <c r="J60" s="365"/>
      <c r="K60" s="365"/>
      <c r="L60" s="365"/>
      <c r="M60" s="365"/>
    </row>
    <row r="61" spans="2:13" ht="14.5" x14ac:dyDescent="0.35">
      <c r="B61" s="365"/>
      <c r="C61" s="365"/>
      <c r="D61" s="365"/>
      <c r="E61" s="365"/>
      <c r="F61" s="365"/>
      <c r="G61" s="365"/>
      <c r="H61" s="365"/>
      <c r="I61" s="365"/>
      <c r="J61" s="365"/>
      <c r="K61" s="365"/>
      <c r="L61" s="365"/>
      <c r="M61" s="365"/>
    </row>
    <row r="62" spans="2:13" ht="14.5" x14ac:dyDescent="0.35"/>
    <row r="63" spans="2:13" ht="14.5" x14ac:dyDescent="0.35">
      <c r="B63" s="206" t="s">
        <v>150</v>
      </c>
      <c r="I63" s="136"/>
    </row>
    <row r="64" spans="2:13" ht="14.5" x14ac:dyDescent="0.35">
      <c r="B64" s="206" t="s">
        <v>151</v>
      </c>
      <c r="I64" s="366"/>
      <c r="J64" s="366"/>
      <c r="K64" s="366"/>
      <c r="L64" s="366"/>
      <c r="M64" s="366"/>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367" t="s">
        <v>258</v>
      </c>
      <c r="C69" s="367"/>
      <c r="D69" s="367"/>
      <c r="E69" s="367"/>
      <c r="F69" s="367"/>
      <c r="G69" s="367"/>
      <c r="H69" s="367"/>
      <c r="I69" s="367"/>
      <c r="J69" s="367"/>
      <c r="K69" s="367"/>
      <c r="L69" s="367"/>
      <c r="M69" s="367"/>
    </row>
    <row r="70" spans="1:13" ht="14.5" x14ac:dyDescent="0.35">
      <c r="B70" s="367"/>
      <c r="C70" s="367"/>
      <c r="D70" s="367"/>
      <c r="E70" s="367"/>
      <c r="F70" s="367"/>
      <c r="G70" s="367"/>
      <c r="H70" s="367"/>
      <c r="I70" s="367"/>
      <c r="J70" s="367"/>
      <c r="K70" s="367"/>
      <c r="L70" s="367"/>
      <c r="M70" s="367"/>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66"/>
      <c r="L72" s="366"/>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280</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281</v>
      </c>
      <c r="C80" s="4"/>
      <c r="D80" s="4"/>
      <c r="E80" s="4"/>
      <c r="F80" s="4"/>
      <c r="G80" s="4"/>
      <c r="H80" s="4"/>
      <c r="I80" s="4"/>
      <c r="J80" s="4"/>
      <c r="K80" s="4"/>
      <c r="L80" s="4"/>
      <c r="M80" s="4"/>
    </row>
    <row r="81" spans="2:13" ht="45" customHeight="1" thickBot="1" x14ac:dyDescent="0.4">
      <c r="B81" s="140" t="s">
        <v>157</v>
      </c>
      <c r="C81" s="140" t="s">
        <v>158</v>
      </c>
      <c r="D81" s="368" t="s">
        <v>200</v>
      </c>
      <c r="E81" s="369"/>
      <c r="F81" s="189" t="s">
        <v>201</v>
      </c>
      <c r="G81" s="140" t="s">
        <v>198</v>
      </c>
      <c r="H81" s="140" t="s">
        <v>159</v>
      </c>
      <c r="I81" s="140" t="s">
        <v>160</v>
      </c>
      <c r="J81" s="140" t="s">
        <v>161</v>
      </c>
      <c r="K81" s="140" t="s">
        <v>162</v>
      </c>
      <c r="L81" s="140" t="s">
        <v>163</v>
      </c>
      <c r="M81" s="141" t="s">
        <v>164</v>
      </c>
    </row>
    <row r="82" spans="2:13" ht="30" customHeight="1" x14ac:dyDescent="0.35">
      <c r="B82" s="142"/>
      <c r="C82" s="142"/>
      <c r="D82" s="370"/>
      <c r="E82" s="371"/>
      <c r="F82" s="263"/>
      <c r="G82" s="142"/>
      <c r="H82" s="143"/>
      <c r="I82" s="142"/>
      <c r="J82" s="143"/>
      <c r="K82" s="143"/>
      <c r="L82" s="143"/>
      <c r="M82" s="142"/>
    </row>
    <row r="83" spans="2:13" ht="30" customHeight="1" x14ac:dyDescent="0.35">
      <c r="B83" s="144"/>
      <c r="C83" s="144"/>
      <c r="D83" s="358"/>
      <c r="E83" s="359"/>
      <c r="F83" s="258"/>
      <c r="G83" s="144"/>
      <c r="H83" s="145"/>
      <c r="I83" s="144"/>
      <c r="J83" s="144"/>
      <c r="K83" s="144"/>
      <c r="L83" s="144"/>
      <c r="M83" s="144"/>
    </row>
    <row r="84" spans="2:13" ht="30" customHeight="1" x14ac:dyDescent="0.35">
      <c r="B84" s="146"/>
      <c r="C84" s="146"/>
      <c r="D84" s="360"/>
      <c r="E84" s="361"/>
      <c r="F84" s="259"/>
      <c r="G84" s="147"/>
      <c r="H84" s="147"/>
      <c r="I84" s="146"/>
      <c r="J84" s="147"/>
      <c r="K84" s="147"/>
      <c r="L84" s="147"/>
      <c r="M84" s="146"/>
    </row>
    <row r="85" spans="2:13" ht="30" customHeight="1" x14ac:dyDescent="0.35">
      <c r="B85" s="144"/>
      <c r="C85" s="144"/>
      <c r="D85" s="358"/>
      <c r="E85" s="359"/>
      <c r="F85" s="258"/>
      <c r="G85" s="144"/>
      <c r="H85" s="144"/>
      <c r="I85" s="144"/>
      <c r="J85" s="144"/>
      <c r="K85" s="145"/>
      <c r="L85" s="144"/>
      <c r="M85" s="144"/>
    </row>
    <row r="86" spans="2:13" ht="30" customHeight="1" x14ac:dyDescent="0.35">
      <c r="B86" s="146"/>
      <c r="C86" s="146"/>
      <c r="D86" s="360"/>
      <c r="E86" s="361"/>
      <c r="F86" s="259"/>
      <c r="G86" s="147"/>
      <c r="H86" s="147"/>
      <c r="I86" s="146"/>
      <c r="J86" s="147"/>
      <c r="K86" s="147"/>
      <c r="L86" s="147"/>
      <c r="M86" s="146"/>
    </row>
    <row r="87" spans="2:13" ht="30" customHeight="1" x14ac:dyDescent="0.35">
      <c r="B87" s="144"/>
      <c r="C87" s="144"/>
      <c r="D87" s="358"/>
      <c r="E87" s="359"/>
      <c r="F87" s="258"/>
      <c r="G87" s="144"/>
      <c r="H87" s="144"/>
      <c r="I87" s="144"/>
      <c r="J87" s="144"/>
      <c r="K87" s="145"/>
      <c r="L87" s="144"/>
      <c r="M87" s="144"/>
    </row>
    <row r="88" spans="2:13" ht="30" customHeight="1" x14ac:dyDescent="0.35">
      <c r="B88" s="146"/>
      <c r="C88" s="146"/>
      <c r="D88" s="360"/>
      <c r="E88" s="361"/>
      <c r="F88" s="259"/>
      <c r="G88" s="147"/>
      <c r="H88" s="147"/>
      <c r="I88" s="146"/>
      <c r="J88" s="147"/>
      <c r="K88" s="147"/>
      <c r="L88" s="147"/>
      <c r="M88" s="146"/>
    </row>
    <row r="89" spans="2:13" ht="30" customHeight="1" x14ac:dyDescent="0.35">
      <c r="B89" s="144"/>
      <c r="C89" s="144"/>
      <c r="D89" s="358"/>
      <c r="E89" s="359"/>
      <c r="F89" s="258"/>
      <c r="G89" s="144"/>
      <c r="H89" s="144"/>
      <c r="I89" s="144"/>
      <c r="J89" s="144"/>
      <c r="K89" s="145"/>
      <c r="L89" s="144"/>
      <c r="M89" s="144"/>
    </row>
    <row r="90" spans="2:13" ht="30" customHeight="1" x14ac:dyDescent="0.35">
      <c r="B90" s="146"/>
      <c r="C90" s="146"/>
      <c r="D90" s="360"/>
      <c r="E90" s="361"/>
      <c r="F90" s="259"/>
      <c r="G90" s="147"/>
      <c r="H90" s="147"/>
      <c r="I90" s="146"/>
      <c r="J90" s="147"/>
      <c r="K90" s="147"/>
      <c r="L90" s="147"/>
      <c r="M90" s="146"/>
    </row>
    <row r="91" spans="2:13" ht="30" customHeight="1" x14ac:dyDescent="0.35">
      <c r="B91" s="144"/>
      <c r="C91" s="144"/>
      <c r="D91" s="358"/>
      <c r="E91" s="359"/>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362"/>
      <c r="E100" s="362"/>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48" t="s">
        <v>227</v>
      </c>
      <c r="C105" s="349"/>
      <c r="D105" s="349"/>
      <c r="E105" s="349"/>
      <c r="F105" s="349"/>
      <c r="G105" s="349"/>
      <c r="H105" s="349"/>
      <c r="I105" s="349"/>
      <c r="J105" s="349"/>
      <c r="K105" s="349"/>
      <c r="L105" s="349"/>
      <c r="M105" s="350"/>
    </row>
    <row r="106" spans="2:13" ht="15" customHeight="1" x14ac:dyDescent="0.35">
      <c r="B106" s="351"/>
      <c r="C106" s="352"/>
      <c r="D106" s="352"/>
      <c r="E106" s="352"/>
      <c r="F106" s="352"/>
      <c r="G106" s="352"/>
      <c r="H106" s="352"/>
      <c r="I106" s="352"/>
      <c r="J106" s="352"/>
      <c r="K106" s="352"/>
      <c r="L106" s="352"/>
      <c r="M106" s="353"/>
    </row>
    <row r="107" spans="2:13" ht="15" customHeight="1" x14ac:dyDescent="0.35">
      <c r="B107" s="351"/>
      <c r="C107" s="352"/>
      <c r="D107" s="352"/>
      <c r="E107" s="352"/>
      <c r="F107" s="352"/>
      <c r="G107" s="352"/>
      <c r="H107" s="352"/>
      <c r="I107" s="352"/>
      <c r="J107" s="352"/>
      <c r="K107" s="352"/>
      <c r="L107" s="352"/>
      <c r="M107" s="353"/>
    </row>
    <row r="108" spans="2:13" ht="15" customHeight="1" x14ac:dyDescent="0.35">
      <c r="B108" s="351"/>
      <c r="C108" s="352"/>
      <c r="D108" s="352"/>
      <c r="E108" s="352"/>
      <c r="F108" s="352"/>
      <c r="G108" s="352"/>
      <c r="H108" s="352"/>
      <c r="I108" s="352"/>
      <c r="J108" s="352"/>
      <c r="K108" s="352"/>
      <c r="L108" s="352"/>
      <c r="M108" s="353"/>
    </row>
    <row r="109" spans="2:13" ht="15" customHeight="1" x14ac:dyDescent="0.35">
      <c r="B109" s="354"/>
      <c r="C109" s="355"/>
      <c r="D109" s="355"/>
      <c r="E109" s="355"/>
      <c r="F109" s="355"/>
      <c r="G109" s="355"/>
      <c r="H109" s="355"/>
      <c r="I109" s="355"/>
      <c r="J109" s="355"/>
      <c r="K109" s="355"/>
      <c r="L109" s="355"/>
      <c r="M109" s="356"/>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5" customHeight="1" x14ac:dyDescent="0.35">
      <c r="B113" s="363" t="s">
        <v>175</v>
      </c>
      <c r="C113" s="364"/>
      <c r="D113" s="364"/>
      <c r="E113" s="364"/>
      <c r="F113" s="364"/>
      <c r="G113" s="364"/>
      <c r="H113" s="364"/>
      <c r="I113" s="364"/>
      <c r="J113" s="364"/>
      <c r="K113" s="364"/>
      <c r="L113" s="364"/>
    </row>
    <row r="114" spans="2:13" ht="14.5" x14ac:dyDescent="0.35">
      <c r="B114" s="364"/>
      <c r="C114" s="364"/>
      <c r="D114" s="364"/>
      <c r="E114" s="364"/>
      <c r="F114" s="364"/>
      <c r="G114" s="364"/>
      <c r="H114" s="364"/>
      <c r="I114" s="364"/>
      <c r="J114" s="364"/>
      <c r="K114" s="364"/>
      <c r="L114" s="364"/>
    </row>
    <row r="115" spans="2:13" ht="14.5" x14ac:dyDescent="0.35"/>
    <row r="116" spans="2:13" ht="14.5" x14ac:dyDescent="0.35">
      <c r="B116" s="348" t="s">
        <v>227</v>
      </c>
      <c r="C116" s="349"/>
      <c r="D116" s="349"/>
      <c r="E116" s="349"/>
      <c r="F116" s="349"/>
      <c r="G116" s="349"/>
      <c r="H116" s="349"/>
      <c r="I116" s="349"/>
      <c r="J116" s="349"/>
      <c r="K116" s="349"/>
      <c r="L116" s="349"/>
      <c r="M116" s="350"/>
    </row>
    <row r="117" spans="2:13" ht="14.5" x14ac:dyDescent="0.35">
      <c r="B117" s="351"/>
      <c r="C117" s="352"/>
      <c r="D117" s="352"/>
      <c r="E117" s="352"/>
      <c r="F117" s="352"/>
      <c r="G117" s="352"/>
      <c r="H117" s="352"/>
      <c r="I117" s="352"/>
      <c r="J117" s="352"/>
      <c r="K117" s="352"/>
      <c r="L117" s="352"/>
      <c r="M117" s="353"/>
    </row>
    <row r="118" spans="2:13" ht="14.5" x14ac:dyDescent="0.35">
      <c r="B118" s="351"/>
      <c r="C118" s="352"/>
      <c r="D118" s="352"/>
      <c r="E118" s="352"/>
      <c r="F118" s="352"/>
      <c r="G118" s="352"/>
      <c r="H118" s="352"/>
      <c r="I118" s="352"/>
      <c r="J118" s="352"/>
      <c r="K118" s="352"/>
      <c r="L118" s="352"/>
      <c r="M118" s="353"/>
    </row>
    <row r="119" spans="2:13" ht="14.5" x14ac:dyDescent="0.35">
      <c r="B119" s="351"/>
      <c r="C119" s="352"/>
      <c r="D119" s="352"/>
      <c r="E119" s="352"/>
      <c r="F119" s="352"/>
      <c r="G119" s="352"/>
      <c r="H119" s="352"/>
      <c r="I119" s="352"/>
      <c r="J119" s="352"/>
      <c r="K119" s="352"/>
      <c r="L119" s="352"/>
      <c r="M119" s="353"/>
    </row>
    <row r="120" spans="2:13" ht="14.5" x14ac:dyDescent="0.35">
      <c r="B120" s="354"/>
      <c r="C120" s="355"/>
      <c r="D120" s="355"/>
      <c r="E120" s="355"/>
      <c r="F120" s="355"/>
      <c r="G120" s="355"/>
      <c r="H120" s="355"/>
      <c r="I120" s="355"/>
      <c r="J120" s="355"/>
      <c r="K120" s="355"/>
      <c r="L120" s="355"/>
      <c r="M120" s="356"/>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357" t="s">
        <v>187</v>
      </c>
      <c r="D137" s="357"/>
      <c r="E137" s="357"/>
      <c r="F137" s="357"/>
      <c r="G137" s="357"/>
      <c r="H137" s="357"/>
      <c r="I137" s="357"/>
      <c r="J137" s="357"/>
      <c r="K137" s="357"/>
      <c r="L137" s="357"/>
      <c r="M137" s="357"/>
    </row>
    <row r="138" spans="1:14" ht="14.5" x14ac:dyDescent="0.35">
      <c r="C138" s="357"/>
      <c r="D138" s="357"/>
      <c r="E138" s="357"/>
      <c r="F138" s="357"/>
      <c r="G138" s="357"/>
      <c r="H138" s="357"/>
      <c r="I138" s="357"/>
      <c r="J138" s="357"/>
      <c r="K138" s="357"/>
      <c r="L138" s="357"/>
      <c r="M138" s="357"/>
    </row>
    <row r="139" spans="1:14" ht="14.5" x14ac:dyDescent="0.35">
      <c r="C139" s="357"/>
      <c r="D139" s="357"/>
      <c r="E139" s="357"/>
      <c r="F139" s="357"/>
      <c r="G139" s="357"/>
      <c r="H139" s="357"/>
      <c r="I139" s="357"/>
      <c r="J139" s="357"/>
      <c r="K139" s="357"/>
      <c r="L139" s="357"/>
      <c r="M139" s="357"/>
    </row>
    <row r="140" spans="1:14" ht="14.5" x14ac:dyDescent="0.35">
      <c r="C140" s="357"/>
      <c r="D140" s="357"/>
      <c r="E140" s="357"/>
      <c r="F140" s="357"/>
      <c r="G140" s="357"/>
      <c r="H140" s="357"/>
      <c r="I140" s="357"/>
      <c r="J140" s="357"/>
      <c r="K140" s="357"/>
      <c r="L140" s="357"/>
      <c r="M140" s="35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39:G39"/>
    <mergeCell ref="J39:M39"/>
    <mergeCell ref="B6:M6"/>
    <mergeCell ref="B8:M10"/>
    <mergeCell ref="E13:I13"/>
    <mergeCell ref="B16:M17"/>
    <mergeCell ref="E19:I19"/>
    <mergeCell ref="E20:I20"/>
    <mergeCell ref="E21:I21"/>
    <mergeCell ref="E22:I22"/>
    <mergeCell ref="E23:I23"/>
    <mergeCell ref="B25:M34"/>
    <mergeCell ref="B37:M37"/>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D88:E88"/>
    <mergeCell ref="B60:M61"/>
    <mergeCell ref="I64:M64"/>
    <mergeCell ref="B69:M70"/>
    <mergeCell ref="K72:L72"/>
    <mergeCell ref="D81:E81"/>
    <mergeCell ref="D82:E82"/>
    <mergeCell ref="D83:E83"/>
    <mergeCell ref="D84:E84"/>
    <mergeCell ref="D85:E85"/>
    <mergeCell ref="D86:E86"/>
    <mergeCell ref="D87:E87"/>
    <mergeCell ref="B116:M120"/>
    <mergeCell ref="C137:M140"/>
    <mergeCell ref="D89:E89"/>
    <mergeCell ref="D90:E90"/>
    <mergeCell ref="D91:E91"/>
    <mergeCell ref="D100:E100"/>
    <mergeCell ref="B105:M109"/>
    <mergeCell ref="B113:L114"/>
  </mergeCells>
  <dataValidations count="5">
    <dataValidation type="list" allowBlank="1" showInputMessage="1" showErrorMessage="1" sqref="I63 H82:H99" xr:uid="{00000000-0002-0000-1300-000000000000}">
      <formula1>"Yes, No"</formula1>
    </dataValidation>
    <dataValidation type="list" allowBlank="1" showInputMessage="1" showErrorMessage="1" sqref="K82:K99" xr:uid="{00000000-0002-0000-1300-000001000000}">
      <formula1>"Curtailment, Back Up"</formula1>
    </dataValidation>
    <dataValidation type="list" allowBlank="1" showInputMessage="1" showErrorMessage="1" sqref="M82:M99" xr:uid="{00000000-0002-0000-1300-000002000000}">
      <formula1>"Not started, Early stages, Agreement in principle, Contracts signed"</formula1>
    </dataValidation>
    <dataValidation type="list" allowBlank="1" showInputMessage="1" showErrorMessage="1" sqref="E22:I22" xr:uid="{00000000-0002-0000-1300-000003000000}">
      <formula1>"Greenfield, Brownfield, Existing Site"</formula1>
    </dataValidation>
    <dataValidation type="list" allowBlank="1" showInputMessage="1" showErrorMessage="1" sqref="E20:I20" xr:uid="{00000000-0002-0000-13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3057" r:id="rId4" name="Check Box 1">
              <controlPr defaultSize="0" autoFill="0" autoLine="0" autoPict="0">
                <anchor moveWithCells="1">
                  <from>
                    <xdr:col>1</xdr:col>
                    <xdr:colOff>190500</xdr:colOff>
                    <xdr:row>127</xdr:row>
                    <xdr:rowOff>76200</xdr:rowOff>
                  </from>
                  <to>
                    <xdr:col>1</xdr:col>
                    <xdr:colOff>412750</xdr:colOff>
                    <xdr:row>128</xdr:row>
                    <xdr:rowOff>12700</xdr:rowOff>
                  </to>
                </anchor>
              </controlPr>
            </control>
          </mc:Choice>
        </mc:AlternateContent>
        <mc:AlternateContent xmlns:mc="http://schemas.openxmlformats.org/markup-compatibility/2006">
          <mc:Choice Requires="x14">
            <control shapeId="173058" r:id="rId5" name="Check Box 2">
              <controlPr defaultSize="0" autoFill="0" autoLine="0" autoPict="0">
                <anchor moveWithCells="1">
                  <from>
                    <xdr:col>1</xdr:col>
                    <xdr:colOff>203200</xdr:colOff>
                    <xdr:row>136</xdr:row>
                    <xdr:rowOff>76200</xdr:rowOff>
                  </from>
                  <to>
                    <xdr:col>1</xdr:col>
                    <xdr:colOff>419100</xdr:colOff>
                    <xdr:row>137</xdr:row>
                    <xdr:rowOff>12700</xdr:rowOff>
                  </to>
                </anchor>
              </controlPr>
            </control>
          </mc:Choice>
        </mc:AlternateContent>
        <mc:AlternateContent xmlns:mc="http://schemas.openxmlformats.org/markup-compatibility/2006">
          <mc:Choice Requires="x14">
            <control shapeId="173059" r:id="rId6" name="Check Box 3">
              <controlPr defaultSize="0" autoFill="0" autoLine="0" autoPict="0">
                <anchor moveWithCells="1">
                  <from>
                    <xdr:col>1</xdr:col>
                    <xdr:colOff>190500</xdr:colOff>
                    <xdr:row>133</xdr:row>
                    <xdr:rowOff>76200</xdr:rowOff>
                  </from>
                  <to>
                    <xdr:col>1</xdr:col>
                    <xdr:colOff>412750</xdr:colOff>
                    <xdr:row>134</xdr:row>
                    <xdr:rowOff>12700</xdr:rowOff>
                  </to>
                </anchor>
              </controlPr>
            </control>
          </mc:Choice>
        </mc:AlternateContent>
        <mc:AlternateContent xmlns:mc="http://schemas.openxmlformats.org/markup-compatibility/2006">
          <mc:Choice Requires="x14">
            <control shapeId="173060" r:id="rId7" name="Check Box 4">
              <controlPr defaultSize="0" autoFill="0" autoLine="0" autoPict="0">
                <anchor moveWithCells="1">
                  <from>
                    <xdr:col>1</xdr:col>
                    <xdr:colOff>190500</xdr:colOff>
                    <xdr:row>121</xdr:row>
                    <xdr:rowOff>76200</xdr:rowOff>
                  </from>
                  <to>
                    <xdr:col>1</xdr:col>
                    <xdr:colOff>412750</xdr:colOff>
                    <xdr:row>122</xdr:row>
                    <xdr:rowOff>12700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81640625" style="206" customWidth="1"/>
    <col min="5" max="6" width="10.54296875" style="206" customWidth="1"/>
    <col min="7" max="7" width="11" style="206" customWidth="1"/>
    <col min="8" max="8" width="15.54296875" style="206" customWidth="1"/>
    <col min="9" max="9" width="13.54296875" style="206" customWidth="1"/>
    <col min="10" max="10" width="19.453125" style="206" customWidth="1"/>
    <col min="11" max="11" width="12.453125" style="206" customWidth="1"/>
    <col min="12" max="12" width="17" style="206" customWidth="1"/>
    <col min="13" max="13" width="20.54296875" style="206" customWidth="1"/>
    <col min="14" max="14" width="4.1796875" style="206" customWidth="1"/>
    <col min="15" max="18" width="0" style="206" hidden="1" customWidth="1"/>
    <col min="19" max="16384" width="9.17968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401" t="s">
        <v>129</v>
      </c>
      <c r="C6" s="401"/>
      <c r="D6" s="401"/>
      <c r="E6" s="401"/>
      <c r="F6" s="401"/>
      <c r="G6" s="401"/>
      <c r="H6" s="401"/>
      <c r="I6" s="401"/>
      <c r="J6" s="401"/>
      <c r="K6" s="401"/>
      <c r="L6" s="401"/>
      <c r="M6" s="401"/>
    </row>
    <row r="7" spans="2:13" ht="14.5" x14ac:dyDescent="0.35"/>
    <row r="8" spans="2:13" ht="15" customHeight="1" x14ac:dyDescent="0.35">
      <c r="B8" s="402" t="s">
        <v>197</v>
      </c>
      <c r="C8" s="402"/>
      <c r="D8" s="402"/>
      <c r="E8" s="402"/>
      <c r="F8" s="402"/>
      <c r="G8" s="402"/>
      <c r="H8" s="402"/>
      <c r="I8" s="402"/>
      <c r="J8" s="402"/>
      <c r="K8" s="402"/>
      <c r="L8" s="402"/>
      <c r="M8" s="402"/>
    </row>
    <row r="9" spans="2:13" ht="14.5" x14ac:dyDescent="0.35">
      <c r="B9" s="402"/>
      <c r="C9" s="402"/>
      <c r="D9" s="402"/>
      <c r="E9" s="402"/>
      <c r="F9" s="402"/>
      <c r="G9" s="402"/>
      <c r="H9" s="402"/>
      <c r="I9" s="402"/>
      <c r="J9" s="402"/>
      <c r="K9" s="402"/>
      <c r="L9" s="402"/>
      <c r="M9" s="402"/>
    </row>
    <row r="10" spans="2:13" ht="14.5" x14ac:dyDescent="0.35">
      <c r="B10" s="402"/>
      <c r="C10" s="402"/>
      <c r="D10" s="402"/>
      <c r="E10" s="402"/>
      <c r="F10" s="402"/>
      <c r="G10" s="402"/>
      <c r="H10" s="402"/>
      <c r="I10" s="402"/>
      <c r="J10" s="402"/>
      <c r="K10" s="402"/>
      <c r="L10" s="402"/>
      <c r="M10" s="40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403" t="str">
        <f>'CU1'!F19</f>
        <v>GU/DSU/IC_nnnnnn</v>
      </c>
      <c r="F13" s="404"/>
      <c r="G13" s="404"/>
      <c r="H13" s="404"/>
      <c r="I13" s="40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406" t="s">
        <v>132</v>
      </c>
      <c r="C16" s="406"/>
      <c r="D16" s="406"/>
      <c r="E16" s="406"/>
      <c r="F16" s="406"/>
      <c r="G16" s="406"/>
      <c r="H16" s="406"/>
      <c r="I16" s="406"/>
      <c r="J16" s="406"/>
      <c r="K16" s="406"/>
      <c r="L16" s="406"/>
      <c r="M16" s="406"/>
    </row>
    <row r="17" spans="2:13" ht="14.5" x14ac:dyDescent="0.35">
      <c r="B17" s="406"/>
      <c r="C17" s="406"/>
      <c r="D17" s="406"/>
      <c r="E17" s="406"/>
      <c r="F17" s="406"/>
      <c r="G17" s="406"/>
      <c r="H17" s="406"/>
      <c r="I17" s="406"/>
      <c r="J17" s="406"/>
      <c r="K17" s="406"/>
      <c r="L17" s="406"/>
      <c r="M17" s="40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66" t="s">
        <v>209</v>
      </c>
      <c r="F19" s="366"/>
      <c r="G19" s="366"/>
      <c r="H19" s="366"/>
      <c r="I19" s="366"/>
      <c r="J19" s="264"/>
      <c r="K19" s="264"/>
      <c r="L19" s="264"/>
      <c r="M19" s="264"/>
    </row>
    <row r="20" spans="2:13" ht="14.5" x14ac:dyDescent="0.35">
      <c r="B20" s="197" t="s">
        <v>206</v>
      </c>
      <c r="E20" s="407"/>
      <c r="F20" s="408"/>
      <c r="G20" s="408"/>
      <c r="H20" s="408"/>
      <c r="I20" s="409"/>
      <c r="J20" s="264"/>
      <c r="K20" s="264"/>
      <c r="L20" s="264"/>
      <c r="M20" s="264"/>
    </row>
    <row r="21" spans="2:13" ht="14.5" x14ac:dyDescent="0.35">
      <c r="B21" s="199" t="s">
        <v>207</v>
      </c>
      <c r="E21" s="366"/>
      <c r="F21" s="366"/>
      <c r="G21" s="366"/>
      <c r="H21" s="366"/>
      <c r="I21" s="366"/>
      <c r="J21" s="264"/>
      <c r="K21" s="264"/>
      <c r="L21" s="264"/>
      <c r="M21" s="264"/>
    </row>
    <row r="22" spans="2:13" ht="14.5" x14ac:dyDescent="0.35">
      <c r="B22" s="197" t="s">
        <v>208</v>
      </c>
      <c r="E22" s="407"/>
      <c r="F22" s="408"/>
      <c r="G22" s="408"/>
      <c r="H22" s="408"/>
      <c r="I22" s="409"/>
      <c r="J22" s="264"/>
      <c r="K22" s="264"/>
      <c r="L22" s="264"/>
      <c r="M22" s="264"/>
    </row>
    <row r="23" spans="2:13" ht="14.5" x14ac:dyDescent="0.35">
      <c r="B23" s="199" t="s">
        <v>214</v>
      </c>
      <c r="C23" s="198"/>
      <c r="E23" s="366" t="s">
        <v>209</v>
      </c>
      <c r="F23" s="366"/>
      <c r="G23" s="366"/>
      <c r="H23" s="366"/>
      <c r="I23" s="366"/>
      <c r="J23" s="264"/>
      <c r="K23" s="264"/>
      <c r="L23" s="264"/>
      <c r="M23" s="264"/>
    </row>
    <row r="24" spans="2:13" ht="14.5" x14ac:dyDescent="0.35">
      <c r="B24" s="197"/>
      <c r="E24" s="264"/>
      <c r="F24" s="264"/>
      <c r="G24" s="264"/>
      <c r="H24" s="264"/>
    </row>
    <row r="25" spans="2:13" ht="14.5" x14ac:dyDescent="0.35">
      <c r="B25" s="348" t="s">
        <v>227</v>
      </c>
      <c r="C25" s="349"/>
      <c r="D25" s="349"/>
      <c r="E25" s="349"/>
      <c r="F25" s="349"/>
      <c r="G25" s="349"/>
      <c r="H25" s="349"/>
      <c r="I25" s="349"/>
      <c r="J25" s="349"/>
      <c r="K25" s="349"/>
      <c r="L25" s="349"/>
      <c r="M25" s="350"/>
    </row>
    <row r="26" spans="2:13" ht="14.5" x14ac:dyDescent="0.35">
      <c r="B26" s="351"/>
      <c r="C26" s="352"/>
      <c r="D26" s="352"/>
      <c r="E26" s="352"/>
      <c r="F26" s="352"/>
      <c r="G26" s="352"/>
      <c r="H26" s="352"/>
      <c r="I26" s="352"/>
      <c r="J26" s="352"/>
      <c r="K26" s="352"/>
      <c r="L26" s="352"/>
      <c r="M26" s="353"/>
    </row>
    <row r="27" spans="2:13" ht="14.5" x14ac:dyDescent="0.35">
      <c r="B27" s="351"/>
      <c r="C27" s="352"/>
      <c r="D27" s="352"/>
      <c r="E27" s="352"/>
      <c r="F27" s="352"/>
      <c r="G27" s="352"/>
      <c r="H27" s="352"/>
      <c r="I27" s="352"/>
      <c r="J27" s="352"/>
      <c r="K27" s="352"/>
      <c r="L27" s="352"/>
      <c r="M27" s="353"/>
    </row>
    <row r="28" spans="2:13" ht="14.5" x14ac:dyDescent="0.35">
      <c r="B28" s="351"/>
      <c r="C28" s="352"/>
      <c r="D28" s="352"/>
      <c r="E28" s="352"/>
      <c r="F28" s="352"/>
      <c r="G28" s="352"/>
      <c r="H28" s="352"/>
      <c r="I28" s="352"/>
      <c r="J28" s="352"/>
      <c r="K28" s="352"/>
      <c r="L28" s="352"/>
      <c r="M28" s="353"/>
    </row>
    <row r="29" spans="2:13" ht="14.5" x14ac:dyDescent="0.35">
      <c r="B29" s="351"/>
      <c r="C29" s="352"/>
      <c r="D29" s="352"/>
      <c r="E29" s="352"/>
      <c r="F29" s="352"/>
      <c r="G29" s="352"/>
      <c r="H29" s="352"/>
      <c r="I29" s="352"/>
      <c r="J29" s="352"/>
      <c r="K29" s="352"/>
      <c r="L29" s="352"/>
      <c r="M29" s="353"/>
    </row>
    <row r="30" spans="2:13" ht="14.5" x14ac:dyDescent="0.35">
      <c r="B30" s="351"/>
      <c r="C30" s="352"/>
      <c r="D30" s="352"/>
      <c r="E30" s="352"/>
      <c r="F30" s="352"/>
      <c r="G30" s="352"/>
      <c r="H30" s="352"/>
      <c r="I30" s="352"/>
      <c r="J30" s="352"/>
      <c r="K30" s="352"/>
      <c r="L30" s="352"/>
      <c r="M30" s="353"/>
    </row>
    <row r="31" spans="2:13" ht="14.5" x14ac:dyDescent="0.35">
      <c r="B31" s="351"/>
      <c r="C31" s="352"/>
      <c r="D31" s="352"/>
      <c r="E31" s="352"/>
      <c r="F31" s="352"/>
      <c r="G31" s="352"/>
      <c r="H31" s="352"/>
      <c r="I31" s="352"/>
      <c r="J31" s="352"/>
      <c r="K31" s="352"/>
      <c r="L31" s="352"/>
      <c r="M31" s="353"/>
    </row>
    <row r="32" spans="2:13" ht="14.5" x14ac:dyDescent="0.35">
      <c r="B32" s="351"/>
      <c r="C32" s="352"/>
      <c r="D32" s="352"/>
      <c r="E32" s="352"/>
      <c r="F32" s="352"/>
      <c r="G32" s="352"/>
      <c r="H32" s="352"/>
      <c r="I32" s="352"/>
      <c r="J32" s="352"/>
      <c r="K32" s="352"/>
      <c r="L32" s="352"/>
      <c r="M32" s="353"/>
    </row>
    <row r="33" spans="2:13" ht="14.5" x14ac:dyDescent="0.35">
      <c r="B33" s="351"/>
      <c r="C33" s="352"/>
      <c r="D33" s="352"/>
      <c r="E33" s="352"/>
      <c r="F33" s="352"/>
      <c r="G33" s="352"/>
      <c r="H33" s="352"/>
      <c r="I33" s="352"/>
      <c r="J33" s="352"/>
      <c r="K33" s="352"/>
      <c r="L33" s="352"/>
      <c r="M33" s="353"/>
    </row>
    <row r="34" spans="2:13" ht="14.5" x14ac:dyDescent="0.35">
      <c r="B34" s="354"/>
      <c r="C34" s="355"/>
      <c r="D34" s="355"/>
      <c r="E34" s="355"/>
      <c r="F34" s="355"/>
      <c r="G34" s="355"/>
      <c r="H34" s="355"/>
      <c r="I34" s="355"/>
      <c r="J34" s="355"/>
      <c r="K34" s="355"/>
      <c r="L34" s="355"/>
      <c r="M34" s="356"/>
    </row>
    <row r="35" spans="2:13" ht="14.5" x14ac:dyDescent="0.35"/>
    <row r="36" spans="2:13" ht="19.5" thickBot="1" x14ac:dyDescent="0.45">
      <c r="B36" s="134" t="s">
        <v>134</v>
      </c>
      <c r="C36" s="134"/>
      <c r="D36" s="134"/>
      <c r="E36" s="134"/>
      <c r="F36" s="134"/>
      <c r="G36" s="134"/>
      <c r="H36" s="134"/>
      <c r="I36" s="134"/>
      <c r="J36" s="134"/>
      <c r="K36" s="134"/>
      <c r="L36" s="134"/>
      <c r="M36" s="134"/>
    </row>
    <row r="37" spans="2:13" ht="31.4" customHeight="1" thickTop="1" x14ac:dyDescent="0.35">
      <c r="B37" s="410" t="s">
        <v>135</v>
      </c>
      <c r="C37" s="410"/>
      <c r="D37" s="410"/>
      <c r="E37" s="410"/>
      <c r="F37" s="410"/>
      <c r="G37" s="410"/>
      <c r="H37" s="410"/>
      <c r="I37" s="410"/>
      <c r="J37" s="410"/>
      <c r="K37" s="410"/>
      <c r="L37" s="410"/>
      <c r="M37" s="410"/>
    </row>
    <row r="38" spans="2:13" ht="14.5" x14ac:dyDescent="0.35">
      <c r="B38" s="261"/>
      <c r="C38" s="261"/>
      <c r="D38" s="261"/>
      <c r="E38" s="261"/>
      <c r="F38" s="261"/>
      <c r="G38" s="261"/>
      <c r="H38" s="261"/>
      <c r="I38" s="261"/>
      <c r="J38" s="261"/>
      <c r="K38" s="261"/>
      <c r="L38" s="261"/>
      <c r="M38" s="261"/>
    </row>
    <row r="39" spans="2:13" ht="14.5" x14ac:dyDescent="0.35">
      <c r="B39" s="398" t="s">
        <v>136</v>
      </c>
      <c r="C39" s="399"/>
      <c r="D39" s="399"/>
      <c r="E39" s="399"/>
      <c r="F39" s="399"/>
      <c r="G39" s="400"/>
      <c r="H39" s="234" t="s">
        <v>137</v>
      </c>
      <c r="I39" s="234" t="s">
        <v>138</v>
      </c>
      <c r="J39" s="398" t="s">
        <v>139</v>
      </c>
      <c r="K39" s="399"/>
      <c r="L39" s="399"/>
      <c r="M39" s="400"/>
    </row>
    <row r="40" spans="2:13" ht="14.5" x14ac:dyDescent="0.35">
      <c r="B40" s="372" t="s">
        <v>140</v>
      </c>
      <c r="C40" s="373"/>
      <c r="D40" s="373"/>
      <c r="E40" s="373"/>
      <c r="F40" s="373"/>
      <c r="G40" s="374"/>
      <c r="H40" s="378"/>
      <c r="I40" s="378"/>
      <c r="J40" s="379"/>
      <c r="K40" s="380"/>
      <c r="L40" s="380"/>
      <c r="M40" s="381"/>
    </row>
    <row r="41" spans="2:13" ht="14.5" x14ac:dyDescent="0.35">
      <c r="B41" s="375"/>
      <c r="C41" s="376"/>
      <c r="D41" s="376"/>
      <c r="E41" s="376"/>
      <c r="F41" s="376"/>
      <c r="G41" s="377"/>
      <c r="H41" s="378"/>
      <c r="I41" s="378"/>
      <c r="J41" s="382"/>
      <c r="K41" s="383"/>
      <c r="L41" s="383"/>
      <c r="M41" s="384"/>
    </row>
    <row r="42" spans="2:13" ht="14.5" x14ac:dyDescent="0.35">
      <c r="B42" s="385" t="s">
        <v>141</v>
      </c>
      <c r="C42" s="386"/>
      <c r="D42" s="386"/>
      <c r="E42" s="386"/>
      <c r="F42" s="386"/>
      <c r="G42" s="387"/>
      <c r="H42" s="391"/>
      <c r="I42" s="391"/>
      <c r="J42" s="392"/>
      <c r="K42" s="393"/>
      <c r="L42" s="393"/>
      <c r="M42" s="394"/>
    </row>
    <row r="43" spans="2:13" ht="14.5" x14ac:dyDescent="0.35">
      <c r="B43" s="388"/>
      <c r="C43" s="389"/>
      <c r="D43" s="389"/>
      <c r="E43" s="389"/>
      <c r="F43" s="389"/>
      <c r="G43" s="390"/>
      <c r="H43" s="391"/>
      <c r="I43" s="391"/>
      <c r="J43" s="395"/>
      <c r="K43" s="396"/>
      <c r="L43" s="396"/>
      <c r="M43" s="397"/>
    </row>
    <row r="44" spans="2:13" ht="14.5" x14ac:dyDescent="0.35">
      <c r="B44" s="372" t="s">
        <v>142</v>
      </c>
      <c r="C44" s="373"/>
      <c r="D44" s="373"/>
      <c r="E44" s="373"/>
      <c r="F44" s="373"/>
      <c r="G44" s="374"/>
      <c r="H44" s="378"/>
      <c r="I44" s="378"/>
      <c r="J44" s="379"/>
      <c r="K44" s="380"/>
      <c r="L44" s="380"/>
      <c r="M44" s="381"/>
    </row>
    <row r="45" spans="2:13" ht="14.5" x14ac:dyDescent="0.35">
      <c r="B45" s="375"/>
      <c r="C45" s="376"/>
      <c r="D45" s="376"/>
      <c r="E45" s="376"/>
      <c r="F45" s="376"/>
      <c r="G45" s="377"/>
      <c r="H45" s="378"/>
      <c r="I45" s="378"/>
      <c r="J45" s="382"/>
      <c r="K45" s="383"/>
      <c r="L45" s="383"/>
      <c r="M45" s="384"/>
    </row>
    <row r="46" spans="2:13" ht="14.5" x14ac:dyDescent="0.35">
      <c r="B46" s="385" t="s">
        <v>143</v>
      </c>
      <c r="C46" s="386"/>
      <c r="D46" s="386"/>
      <c r="E46" s="386"/>
      <c r="F46" s="386"/>
      <c r="G46" s="387"/>
      <c r="H46" s="391"/>
      <c r="I46" s="391"/>
      <c r="J46" s="392"/>
      <c r="K46" s="393"/>
      <c r="L46" s="393"/>
      <c r="M46" s="394"/>
    </row>
    <row r="47" spans="2:13" ht="14.5" x14ac:dyDescent="0.35">
      <c r="B47" s="388"/>
      <c r="C47" s="389"/>
      <c r="D47" s="389"/>
      <c r="E47" s="389"/>
      <c r="F47" s="389"/>
      <c r="G47" s="390"/>
      <c r="H47" s="391"/>
      <c r="I47" s="391"/>
      <c r="J47" s="395"/>
      <c r="K47" s="396"/>
      <c r="L47" s="396"/>
      <c r="M47" s="397"/>
    </row>
    <row r="48" spans="2:13" ht="14.5" x14ac:dyDescent="0.35">
      <c r="B48" s="372" t="s">
        <v>144</v>
      </c>
      <c r="C48" s="373"/>
      <c r="D48" s="373"/>
      <c r="E48" s="373"/>
      <c r="F48" s="373"/>
      <c r="G48" s="374"/>
      <c r="H48" s="378"/>
      <c r="I48" s="378"/>
      <c r="J48" s="379"/>
      <c r="K48" s="380"/>
      <c r="L48" s="380"/>
      <c r="M48" s="381"/>
    </row>
    <row r="49" spans="2:13" ht="14.5" x14ac:dyDescent="0.35">
      <c r="B49" s="375"/>
      <c r="C49" s="376"/>
      <c r="D49" s="376"/>
      <c r="E49" s="376"/>
      <c r="F49" s="376"/>
      <c r="G49" s="377"/>
      <c r="H49" s="378"/>
      <c r="I49" s="378"/>
      <c r="J49" s="382"/>
      <c r="K49" s="383"/>
      <c r="L49" s="383"/>
      <c r="M49" s="384"/>
    </row>
    <row r="50" spans="2:13" ht="14.5" x14ac:dyDescent="0.35">
      <c r="B50" s="385" t="s">
        <v>145</v>
      </c>
      <c r="C50" s="386"/>
      <c r="D50" s="386"/>
      <c r="E50" s="386"/>
      <c r="F50" s="386"/>
      <c r="G50" s="387"/>
      <c r="H50" s="391"/>
      <c r="I50" s="391"/>
      <c r="J50" s="392"/>
      <c r="K50" s="393"/>
      <c r="L50" s="393"/>
      <c r="M50" s="394"/>
    </row>
    <row r="51" spans="2:13" ht="14.5" x14ac:dyDescent="0.35">
      <c r="B51" s="388"/>
      <c r="C51" s="389"/>
      <c r="D51" s="389"/>
      <c r="E51" s="389"/>
      <c r="F51" s="389"/>
      <c r="G51" s="390"/>
      <c r="H51" s="391"/>
      <c r="I51" s="391"/>
      <c r="J51" s="395"/>
      <c r="K51" s="396"/>
      <c r="L51" s="396"/>
      <c r="M51" s="397"/>
    </row>
    <row r="52" spans="2:13" ht="14.5" x14ac:dyDescent="0.35">
      <c r="B52" s="372" t="s">
        <v>146</v>
      </c>
      <c r="C52" s="373"/>
      <c r="D52" s="373"/>
      <c r="E52" s="373"/>
      <c r="F52" s="373"/>
      <c r="G52" s="374"/>
      <c r="H52" s="378"/>
      <c r="I52" s="378"/>
      <c r="J52" s="379"/>
      <c r="K52" s="380"/>
      <c r="L52" s="380"/>
      <c r="M52" s="381"/>
    </row>
    <row r="53" spans="2:13" ht="14.5" x14ac:dyDescent="0.35">
      <c r="B53" s="375"/>
      <c r="C53" s="376"/>
      <c r="D53" s="376"/>
      <c r="E53" s="376"/>
      <c r="F53" s="376"/>
      <c r="G53" s="377"/>
      <c r="H53" s="378"/>
      <c r="I53" s="378"/>
      <c r="J53" s="382"/>
      <c r="K53" s="383"/>
      <c r="L53" s="383"/>
      <c r="M53" s="384"/>
    </row>
    <row r="54" spans="2:13" ht="14.5" x14ac:dyDescent="0.35">
      <c r="B54" s="385" t="s">
        <v>147</v>
      </c>
      <c r="C54" s="386"/>
      <c r="D54" s="386"/>
      <c r="E54" s="386"/>
      <c r="F54" s="386"/>
      <c r="G54" s="387"/>
      <c r="H54" s="391"/>
      <c r="I54" s="391"/>
      <c r="J54" s="392"/>
      <c r="K54" s="393"/>
      <c r="L54" s="393"/>
      <c r="M54" s="394"/>
    </row>
    <row r="55" spans="2:13" ht="14.5" x14ac:dyDescent="0.35">
      <c r="B55" s="388"/>
      <c r="C55" s="389"/>
      <c r="D55" s="389"/>
      <c r="E55" s="389"/>
      <c r="F55" s="389"/>
      <c r="G55" s="390"/>
      <c r="H55" s="391"/>
      <c r="I55" s="391"/>
      <c r="J55" s="395"/>
      <c r="K55" s="396"/>
      <c r="L55" s="396"/>
      <c r="M55" s="397"/>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65" t="s">
        <v>149</v>
      </c>
      <c r="C60" s="365"/>
      <c r="D60" s="365"/>
      <c r="E60" s="365"/>
      <c r="F60" s="365"/>
      <c r="G60" s="365"/>
      <c r="H60" s="365"/>
      <c r="I60" s="365"/>
      <c r="J60" s="365"/>
      <c r="K60" s="365"/>
      <c r="L60" s="365"/>
      <c r="M60" s="365"/>
    </row>
    <row r="61" spans="2:13" ht="14.5" x14ac:dyDescent="0.35">
      <c r="B61" s="365"/>
      <c r="C61" s="365"/>
      <c r="D61" s="365"/>
      <c r="E61" s="365"/>
      <c r="F61" s="365"/>
      <c r="G61" s="365"/>
      <c r="H61" s="365"/>
      <c r="I61" s="365"/>
      <c r="J61" s="365"/>
      <c r="K61" s="365"/>
      <c r="L61" s="365"/>
      <c r="M61" s="365"/>
    </row>
    <row r="62" spans="2:13" ht="14.5" x14ac:dyDescent="0.35"/>
    <row r="63" spans="2:13" ht="14.5" x14ac:dyDescent="0.35">
      <c r="B63" s="206" t="s">
        <v>150</v>
      </c>
      <c r="I63" s="136"/>
    </row>
    <row r="64" spans="2:13" ht="14.5" x14ac:dyDescent="0.35">
      <c r="B64" s="206" t="s">
        <v>151</v>
      </c>
      <c r="I64" s="366"/>
      <c r="J64" s="366"/>
      <c r="K64" s="366"/>
      <c r="L64" s="366"/>
      <c r="M64" s="366"/>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367" t="s">
        <v>258</v>
      </c>
      <c r="C69" s="367"/>
      <c r="D69" s="367"/>
      <c r="E69" s="367"/>
      <c r="F69" s="367"/>
      <c r="G69" s="367"/>
      <c r="H69" s="367"/>
      <c r="I69" s="367"/>
      <c r="J69" s="367"/>
      <c r="K69" s="367"/>
      <c r="L69" s="367"/>
      <c r="M69" s="367"/>
    </row>
    <row r="70" spans="1:13" ht="14.5" x14ac:dyDescent="0.35">
      <c r="B70" s="367"/>
      <c r="C70" s="367"/>
      <c r="D70" s="367"/>
      <c r="E70" s="367"/>
      <c r="F70" s="367"/>
      <c r="G70" s="367"/>
      <c r="H70" s="367"/>
      <c r="I70" s="367"/>
      <c r="J70" s="367"/>
      <c r="K70" s="367"/>
      <c r="L70" s="367"/>
      <c r="M70" s="367"/>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66"/>
      <c r="L72" s="366"/>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280</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281</v>
      </c>
      <c r="C80" s="4"/>
      <c r="D80" s="4"/>
      <c r="E80" s="4"/>
      <c r="F80" s="4"/>
      <c r="G80" s="4"/>
      <c r="H80" s="4"/>
      <c r="I80" s="4"/>
      <c r="J80" s="4"/>
      <c r="K80" s="4"/>
      <c r="L80" s="4"/>
      <c r="M80" s="4"/>
    </row>
    <row r="81" spans="2:13" ht="45" customHeight="1" thickBot="1" x14ac:dyDescent="0.4">
      <c r="B81" s="140" t="s">
        <v>157</v>
      </c>
      <c r="C81" s="140" t="s">
        <v>158</v>
      </c>
      <c r="D81" s="368" t="s">
        <v>200</v>
      </c>
      <c r="E81" s="369"/>
      <c r="F81" s="189" t="s">
        <v>201</v>
      </c>
      <c r="G81" s="140" t="s">
        <v>198</v>
      </c>
      <c r="H81" s="140" t="s">
        <v>159</v>
      </c>
      <c r="I81" s="140" t="s">
        <v>160</v>
      </c>
      <c r="J81" s="140" t="s">
        <v>161</v>
      </c>
      <c r="K81" s="140" t="s">
        <v>162</v>
      </c>
      <c r="L81" s="140" t="s">
        <v>163</v>
      </c>
      <c r="M81" s="141" t="s">
        <v>164</v>
      </c>
    </row>
    <row r="82" spans="2:13" ht="30" customHeight="1" x14ac:dyDescent="0.35">
      <c r="B82" s="142"/>
      <c r="C82" s="142"/>
      <c r="D82" s="370"/>
      <c r="E82" s="371"/>
      <c r="F82" s="263"/>
      <c r="G82" s="142"/>
      <c r="H82" s="143"/>
      <c r="I82" s="142"/>
      <c r="J82" s="143"/>
      <c r="K82" s="143"/>
      <c r="L82" s="143"/>
      <c r="M82" s="142"/>
    </row>
    <row r="83" spans="2:13" ht="30" customHeight="1" x14ac:dyDescent="0.35">
      <c r="B83" s="144"/>
      <c r="C83" s="144"/>
      <c r="D83" s="358"/>
      <c r="E83" s="359"/>
      <c r="F83" s="258"/>
      <c r="G83" s="144"/>
      <c r="H83" s="145"/>
      <c r="I83" s="144"/>
      <c r="J83" s="144"/>
      <c r="K83" s="144"/>
      <c r="L83" s="144"/>
      <c r="M83" s="144"/>
    </row>
    <row r="84" spans="2:13" ht="30" customHeight="1" x14ac:dyDescent="0.35">
      <c r="B84" s="146"/>
      <c r="C84" s="146"/>
      <c r="D84" s="360"/>
      <c r="E84" s="361"/>
      <c r="F84" s="259"/>
      <c r="G84" s="147"/>
      <c r="H84" s="147"/>
      <c r="I84" s="146"/>
      <c r="J84" s="147"/>
      <c r="K84" s="147"/>
      <c r="L84" s="147"/>
      <c r="M84" s="146"/>
    </row>
    <row r="85" spans="2:13" ht="30" customHeight="1" x14ac:dyDescent="0.35">
      <c r="B85" s="144"/>
      <c r="C85" s="144"/>
      <c r="D85" s="358"/>
      <c r="E85" s="359"/>
      <c r="F85" s="258"/>
      <c r="G85" s="144"/>
      <c r="H85" s="144"/>
      <c r="I85" s="144"/>
      <c r="J85" s="144"/>
      <c r="K85" s="145"/>
      <c r="L85" s="144"/>
      <c r="M85" s="144"/>
    </row>
    <row r="86" spans="2:13" ht="30" customHeight="1" x14ac:dyDescent="0.35">
      <c r="B86" s="146"/>
      <c r="C86" s="146"/>
      <c r="D86" s="360"/>
      <c r="E86" s="361"/>
      <c r="F86" s="259"/>
      <c r="G86" s="147"/>
      <c r="H86" s="147"/>
      <c r="I86" s="146"/>
      <c r="J86" s="147"/>
      <c r="K86" s="147"/>
      <c r="L86" s="147"/>
      <c r="M86" s="146"/>
    </row>
    <row r="87" spans="2:13" ht="30" customHeight="1" x14ac:dyDescent="0.35">
      <c r="B87" s="144"/>
      <c r="C87" s="144"/>
      <c r="D87" s="358"/>
      <c r="E87" s="359"/>
      <c r="F87" s="258"/>
      <c r="G87" s="144"/>
      <c r="H87" s="144"/>
      <c r="I87" s="144"/>
      <c r="J87" s="144"/>
      <c r="K87" s="145"/>
      <c r="L87" s="144"/>
      <c r="M87" s="144"/>
    </row>
    <row r="88" spans="2:13" ht="30" customHeight="1" x14ac:dyDescent="0.35">
      <c r="B88" s="146"/>
      <c r="C88" s="146"/>
      <c r="D88" s="360"/>
      <c r="E88" s="361"/>
      <c r="F88" s="259"/>
      <c r="G88" s="147"/>
      <c r="H88" s="147"/>
      <c r="I88" s="146"/>
      <c r="J88" s="147"/>
      <c r="K88" s="147"/>
      <c r="L88" s="147"/>
      <c r="M88" s="146"/>
    </row>
    <row r="89" spans="2:13" ht="30" customHeight="1" x14ac:dyDescent="0.35">
      <c r="B89" s="144"/>
      <c r="C89" s="144"/>
      <c r="D89" s="358"/>
      <c r="E89" s="359"/>
      <c r="F89" s="258"/>
      <c r="G89" s="144"/>
      <c r="H89" s="144"/>
      <c r="I89" s="144"/>
      <c r="J89" s="144"/>
      <c r="K89" s="145"/>
      <c r="L89" s="144"/>
      <c r="M89" s="144"/>
    </row>
    <row r="90" spans="2:13" ht="30" customHeight="1" x14ac:dyDescent="0.35">
      <c r="B90" s="146"/>
      <c r="C90" s="146"/>
      <c r="D90" s="360"/>
      <c r="E90" s="361"/>
      <c r="F90" s="259"/>
      <c r="G90" s="147"/>
      <c r="H90" s="147"/>
      <c r="I90" s="146"/>
      <c r="J90" s="147"/>
      <c r="K90" s="147"/>
      <c r="L90" s="147"/>
      <c r="M90" s="146"/>
    </row>
    <row r="91" spans="2:13" ht="30" customHeight="1" x14ac:dyDescent="0.35">
      <c r="B91" s="144"/>
      <c r="C91" s="144"/>
      <c r="D91" s="358"/>
      <c r="E91" s="359"/>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362"/>
      <c r="E100" s="362"/>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48" t="s">
        <v>227</v>
      </c>
      <c r="C105" s="349"/>
      <c r="D105" s="349"/>
      <c r="E105" s="349"/>
      <c r="F105" s="349"/>
      <c r="G105" s="349"/>
      <c r="H105" s="349"/>
      <c r="I105" s="349"/>
      <c r="J105" s="349"/>
      <c r="K105" s="349"/>
      <c r="L105" s="349"/>
      <c r="M105" s="350"/>
    </row>
    <row r="106" spans="2:13" ht="15" customHeight="1" x14ac:dyDescent="0.35">
      <c r="B106" s="351"/>
      <c r="C106" s="352"/>
      <c r="D106" s="352"/>
      <c r="E106" s="352"/>
      <c r="F106" s="352"/>
      <c r="G106" s="352"/>
      <c r="H106" s="352"/>
      <c r="I106" s="352"/>
      <c r="J106" s="352"/>
      <c r="K106" s="352"/>
      <c r="L106" s="352"/>
      <c r="M106" s="353"/>
    </row>
    <row r="107" spans="2:13" ht="15" customHeight="1" x14ac:dyDescent="0.35">
      <c r="B107" s="351"/>
      <c r="C107" s="352"/>
      <c r="D107" s="352"/>
      <c r="E107" s="352"/>
      <c r="F107" s="352"/>
      <c r="G107" s="352"/>
      <c r="H107" s="352"/>
      <c r="I107" s="352"/>
      <c r="J107" s="352"/>
      <c r="K107" s="352"/>
      <c r="L107" s="352"/>
      <c r="M107" s="353"/>
    </row>
    <row r="108" spans="2:13" ht="15" customHeight="1" x14ac:dyDescent="0.35">
      <c r="B108" s="351"/>
      <c r="C108" s="352"/>
      <c r="D108" s="352"/>
      <c r="E108" s="352"/>
      <c r="F108" s="352"/>
      <c r="G108" s="352"/>
      <c r="H108" s="352"/>
      <c r="I108" s="352"/>
      <c r="J108" s="352"/>
      <c r="K108" s="352"/>
      <c r="L108" s="352"/>
      <c r="M108" s="353"/>
    </row>
    <row r="109" spans="2:13" ht="15" customHeight="1" x14ac:dyDescent="0.35">
      <c r="B109" s="354"/>
      <c r="C109" s="355"/>
      <c r="D109" s="355"/>
      <c r="E109" s="355"/>
      <c r="F109" s="355"/>
      <c r="G109" s="355"/>
      <c r="H109" s="355"/>
      <c r="I109" s="355"/>
      <c r="J109" s="355"/>
      <c r="K109" s="355"/>
      <c r="L109" s="355"/>
      <c r="M109" s="356"/>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5" customHeight="1" x14ac:dyDescent="0.35">
      <c r="B113" s="363" t="s">
        <v>175</v>
      </c>
      <c r="C113" s="364"/>
      <c r="D113" s="364"/>
      <c r="E113" s="364"/>
      <c r="F113" s="364"/>
      <c r="G113" s="364"/>
      <c r="H113" s="364"/>
      <c r="I113" s="364"/>
      <c r="J113" s="364"/>
      <c r="K113" s="364"/>
      <c r="L113" s="364"/>
    </row>
    <row r="114" spans="2:13" ht="14.5" x14ac:dyDescent="0.35">
      <c r="B114" s="364"/>
      <c r="C114" s="364"/>
      <c r="D114" s="364"/>
      <c r="E114" s="364"/>
      <c r="F114" s="364"/>
      <c r="G114" s="364"/>
      <c r="H114" s="364"/>
      <c r="I114" s="364"/>
      <c r="J114" s="364"/>
      <c r="K114" s="364"/>
      <c r="L114" s="364"/>
    </row>
    <row r="115" spans="2:13" ht="14.5" x14ac:dyDescent="0.35"/>
    <row r="116" spans="2:13" ht="14.5" x14ac:dyDescent="0.35">
      <c r="B116" s="348" t="s">
        <v>227</v>
      </c>
      <c r="C116" s="349"/>
      <c r="D116" s="349"/>
      <c r="E116" s="349"/>
      <c r="F116" s="349"/>
      <c r="G116" s="349"/>
      <c r="H116" s="349"/>
      <c r="I116" s="349"/>
      <c r="J116" s="349"/>
      <c r="K116" s="349"/>
      <c r="L116" s="349"/>
      <c r="M116" s="350"/>
    </row>
    <row r="117" spans="2:13" ht="14.5" x14ac:dyDescent="0.35">
      <c r="B117" s="351"/>
      <c r="C117" s="352"/>
      <c r="D117" s="352"/>
      <c r="E117" s="352"/>
      <c r="F117" s="352"/>
      <c r="G117" s="352"/>
      <c r="H117" s="352"/>
      <c r="I117" s="352"/>
      <c r="J117" s="352"/>
      <c r="K117" s="352"/>
      <c r="L117" s="352"/>
      <c r="M117" s="353"/>
    </row>
    <row r="118" spans="2:13" ht="14.5" x14ac:dyDescent="0.35">
      <c r="B118" s="351"/>
      <c r="C118" s="352"/>
      <c r="D118" s="352"/>
      <c r="E118" s="352"/>
      <c r="F118" s="352"/>
      <c r="G118" s="352"/>
      <c r="H118" s="352"/>
      <c r="I118" s="352"/>
      <c r="J118" s="352"/>
      <c r="K118" s="352"/>
      <c r="L118" s="352"/>
      <c r="M118" s="353"/>
    </row>
    <row r="119" spans="2:13" ht="14.5" x14ac:dyDescent="0.35">
      <c r="B119" s="351"/>
      <c r="C119" s="352"/>
      <c r="D119" s="352"/>
      <c r="E119" s="352"/>
      <c r="F119" s="352"/>
      <c r="G119" s="352"/>
      <c r="H119" s="352"/>
      <c r="I119" s="352"/>
      <c r="J119" s="352"/>
      <c r="K119" s="352"/>
      <c r="L119" s="352"/>
      <c r="M119" s="353"/>
    </row>
    <row r="120" spans="2:13" ht="14.5" x14ac:dyDescent="0.35">
      <c r="B120" s="354"/>
      <c r="C120" s="355"/>
      <c r="D120" s="355"/>
      <c r="E120" s="355"/>
      <c r="F120" s="355"/>
      <c r="G120" s="355"/>
      <c r="H120" s="355"/>
      <c r="I120" s="355"/>
      <c r="J120" s="355"/>
      <c r="K120" s="355"/>
      <c r="L120" s="355"/>
      <c r="M120" s="356"/>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357" t="s">
        <v>187</v>
      </c>
      <c r="D137" s="357"/>
      <c r="E137" s="357"/>
      <c r="F137" s="357"/>
      <c r="G137" s="357"/>
      <c r="H137" s="357"/>
      <c r="I137" s="357"/>
      <c r="J137" s="357"/>
      <c r="K137" s="357"/>
      <c r="L137" s="357"/>
      <c r="M137" s="357"/>
    </row>
    <row r="138" spans="1:14" ht="14.5" x14ac:dyDescent="0.35">
      <c r="C138" s="357"/>
      <c r="D138" s="357"/>
      <c r="E138" s="357"/>
      <c r="F138" s="357"/>
      <c r="G138" s="357"/>
      <c r="H138" s="357"/>
      <c r="I138" s="357"/>
      <c r="J138" s="357"/>
      <c r="K138" s="357"/>
      <c r="L138" s="357"/>
      <c r="M138" s="357"/>
    </row>
    <row r="139" spans="1:14" ht="14.5" x14ac:dyDescent="0.35">
      <c r="C139" s="357"/>
      <c r="D139" s="357"/>
      <c r="E139" s="357"/>
      <c r="F139" s="357"/>
      <c r="G139" s="357"/>
      <c r="H139" s="357"/>
      <c r="I139" s="357"/>
      <c r="J139" s="357"/>
      <c r="K139" s="357"/>
      <c r="L139" s="357"/>
      <c r="M139" s="357"/>
    </row>
    <row r="140" spans="1:14" ht="14.5" x14ac:dyDescent="0.35">
      <c r="C140" s="357"/>
      <c r="D140" s="357"/>
      <c r="E140" s="357"/>
      <c r="F140" s="357"/>
      <c r="G140" s="357"/>
      <c r="H140" s="357"/>
      <c r="I140" s="357"/>
      <c r="J140" s="357"/>
      <c r="K140" s="357"/>
      <c r="L140" s="357"/>
      <c r="M140" s="35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39:G39"/>
    <mergeCell ref="J39:M39"/>
    <mergeCell ref="B6:M6"/>
    <mergeCell ref="B8:M10"/>
    <mergeCell ref="E13:I13"/>
    <mergeCell ref="B16:M17"/>
    <mergeCell ref="E19:I19"/>
    <mergeCell ref="E20:I20"/>
    <mergeCell ref="E21:I21"/>
    <mergeCell ref="E22:I22"/>
    <mergeCell ref="E23:I23"/>
    <mergeCell ref="B25:M34"/>
    <mergeCell ref="B37:M37"/>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D88:E88"/>
    <mergeCell ref="B60:M61"/>
    <mergeCell ref="I64:M64"/>
    <mergeCell ref="B69:M70"/>
    <mergeCell ref="K72:L72"/>
    <mergeCell ref="D81:E81"/>
    <mergeCell ref="D82:E82"/>
    <mergeCell ref="D83:E83"/>
    <mergeCell ref="D84:E84"/>
    <mergeCell ref="D85:E85"/>
    <mergeCell ref="D86:E86"/>
    <mergeCell ref="D87:E87"/>
    <mergeCell ref="B116:M120"/>
    <mergeCell ref="C137:M140"/>
    <mergeCell ref="D89:E89"/>
    <mergeCell ref="D90:E90"/>
    <mergeCell ref="D91:E91"/>
    <mergeCell ref="D100:E100"/>
    <mergeCell ref="B105:M109"/>
    <mergeCell ref="B113:L114"/>
  </mergeCells>
  <dataValidations count="5">
    <dataValidation type="list" allowBlank="1" showInputMessage="1" showErrorMessage="1" sqref="I63 H82:H99" xr:uid="{00000000-0002-0000-1400-000000000000}">
      <formula1>"Yes, No"</formula1>
    </dataValidation>
    <dataValidation type="list" allowBlank="1" showInputMessage="1" showErrorMessage="1" sqref="K82:K99" xr:uid="{00000000-0002-0000-1400-000001000000}">
      <formula1>"Curtailment, Back Up"</formula1>
    </dataValidation>
    <dataValidation type="list" allowBlank="1" showInputMessage="1" showErrorMessage="1" sqref="M82:M99" xr:uid="{00000000-0002-0000-1400-000002000000}">
      <formula1>"Not started, Early stages, Agreement in principle, Contracts signed"</formula1>
    </dataValidation>
    <dataValidation type="list" allowBlank="1" showInputMessage="1" showErrorMessage="1" sqref="E22:I22" xr:uid="{00000000-0002-0000-1400-000003000000}">
      <formula1>"Greenfield, Brownfield, Existing Site"</formula1>
    </dataValidation>
    <dataValidation type="list" allowBlank="1" showInputMessage="1" showErrorMessage="1" sqref="E20:I20" xr:uid="{00000000-0002-0000-14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81" r:id="rId4" name="Check Box 1">
              <controlPr defaultSize="0" autoFill="0" autoLine="0" autoPict="0">
                <anchor moveWithCells="1">
                  <from>
                    <xdr:col>1</xdr:col>
                    <xdr:colOff>190500</xdr:colOff>
                    <xdr:row>127</xdr:row>
                    <xdr:rowOff>76200</xdr:rowOff>
                  </from>
                  <to>
                    <xdr:col>1</xdr:col>
                    <xdr:colOff>412750</xdr:colOff>
                    <xdr:row>128</xdr:row>
                    <xdr:rowOff>12700</xdr:rowOff>
                  </to>
                </anchor>
              </controlPr>
            </control>
          </mc:Choice>
        </mc:AlternateContent>
        <mc:AlternateContent xmlns:mc="http://schemas.openxmlformats.org/markup-compatibility/2006">
          <mc:Choice Requires="x14">
            <control shapeId="174082" r:id="rId5" name="Check Box 2">
              <controlPr defaultSize="0" autoFill="0" autoLine="0" autoPict="0">
                <anchor moveWithCells="1">
                  <from>
                    <xdr:col>1</xdr:col>
                    <xdr:colOff>203200</xdr:colOff>
                    <xdr:row>136</xdr:row>
                    <xdr:rowOff>76200</xdr:rowOff>
                  </from>
                  <to>
                    <xdr:col>1</xdr:col>
                    <xdr:colOff>419100</xdr:colOff>
                    <xdr:row>137</xdr:row>
                    <xdr:rowOff>12700</xdr:rowOff>
                  </to>
                </anchor>
              </controlPr>
            </control>
          </mc:Choice>
        </mc:AlternateContent>
        <mc:AlternateContent xmlns:mc="http://schemas.openxmlformats.org/markup-compatibility/2006">
          <mc:Choice Requires="x14">
            <control shapeId="174083" r:id="rId6" name="Check Box 3">
              <controlPr defaultSize="0" autoFill="0" autoLine="0" autoPict="0">
                <anchor moveWithCells="1">
                  <from>
                    <xdr:col>1</xdr:col>
                    <xdr:colOff>190500</xdr:colOff>
                    <xdr:row>133</xdr:row>
                    <xdr:rowOff>76200</xdr:rowOff>
                  </from>
                  <to>
                    <xdr:col>1</xdr:col>
                    <xdr:colOff>412750</xdr:colOff>
                    <xdr:row>134</xdr:row>
                    <xdr:rowOff>12700</xdr:rowOff>
                  </to>
                </anchor>
              </controlPr>
            </control>
          </mc:Choice>
        </mc:AlternateContent>
        <mc:AlternateContent xmlns:mc="http://schemas.openxmlformats.org/markup-compatibility/2006">
          <mc:Choice Requires="x14">
            <control shapeId="174084" r:id="rId7" name="Check Box 4">
              <controlPr defaultSize="0" autoFill="0" autoLine="0" autoPict="0">
                <anchor moveWithCells="1">
                  <from>
                    <xdr:col>1</xdr:col>
                    <xdr:colOff>190500</xdr:colOff>
                    <xdr:row>121</xdr:row>
                    <xdr:rowOff>76200</xdr:rowOff>
                  </from>
                  <to>
                    <xdr:col>1</xdr:col>
                    <xdr:colOff>412750</xdr:colOff>
                    <xdr:row>122</xdr:row>
                    <xdr:rowOff>12700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81640625" style="206" customWidth="1"/>
    <col min="5" max="6" width="10.54296875" style="206" customWidth="1"/>
    <col min="7" max="7" width="11" style="206" customWidth="1"/>
    <col min="8" max="8" width="15.54296875" style="206" customWidth="1"/>
    <col min="9" max="9" width="13.54296875" style="206" customWidth="1"/>
    <col min="10" max="10" width="19.453125" style="206" customWidth="1"/>
    <col min="11" max="11" width="12.453125" style="206" customWidth="1"/>
    <col min="12" max="12" width="17" style="206" customWidth="1"/>
    <col min="13" max="13" width="20.54296875" style="206" customWidth="1"/>
    <col min="14" max="14" width="4.1796875" style="206" customWidth="1"/>
    <col min="15" max="18" width="0" style="206" hidden="1" customWidth="1"/>
    <col min="19" max="16384" width="9.17968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401" t="s">
        <v>129</v>
      </c>
      <c r="C6" s="401"/>
      <c r="D6" s="401"/>
      <c r="E6" s="401"/>
      <c r="F6" s="401"/>
      <c r="G6" s="401"/>
      <c r="H6" s="401"/>
      <c r="I6" s="401"/>
      <c r="J6" s="401"/>
      <c r="K6" s="401"/>
      <c r="L6" s="401"/>
      <c r="M6" s="401"/>
    </row>
    <row r="7" spans="2:13" ht="14.5" x14ac:dyDescent="0.35"/>
    <row r="8" spans="2:13" ht="15" customHeight="1" x14ac:dyDescent="0.35">
      <c r="B8" s="402" t="s">
        <v>197</v>
      </c>
      <c r="C8" s="402"/>
      <c r="D8" s="402"/>
      <c r="E8" s="402"/>
      <c r="F8" s="402"/>
      <c r="G8" s="402"/>
      <c r="H8" s="402"/>
      <c r="I8" s="402"/>
      <c r="J8" s="402"/>
      <c r="K8" s="402"/>
      <c r="L8" s="402"/>
      <c r="M8" s="402"/>
    </row>
    <row r="9" spans="2:13" ht="14.5" x14ac:dyDescent="0.35">
      <c r="B9" s="402"/>
      <c r="C9" s="402"/>
      <c r="D9" s="402"/>
      <c r="E9" s="402"/>
      <c r="F9" s="402"/>
      <c r="G9" s="402"/>
      <c r="H9" s="402"/>
      <c r="I9" s="402"/>
      <c r="J9" s="402"/>
      <c r="K9" s="402"/>
      <c r="L9" s="402"/>
      <c r="M9" s="402"/>
    </row>
    <row r="10" spans="2:13" ht="14.5" x14ac:dyDescent="0.35">
      <c r="B10" s="402"/>
      <c r="C10" s="402"/>
      <c r="D10" s="402"/>
      <c r="E10" s="402"/>
      <c r="F10" s="402"/>
      <c r="G10" s="402"/>
      <c r="H10" s="402"/>
      <c r="I10" s="402"/>
      <c r="J10" s="402"/>
      <c r="K10" s="402"/>
      <c r="L10" s="402"/>
      <c r="M10" s="40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403" t="str">
        <f>'CU1'!F19</f>
        <v>GU/DSU/IC_nnnnnn</v>
      </c>
      <c r="F13" s="404"/>
      <c r="G13" s="404"/>
      <c r="H13" s="404"/>
      <c r="I13" s="40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406" t="s">
        <v>132</v>
      </c>
      <c r="C16" s="406"/>
      <c r="D16" s="406"/>
      <c r="E16" s="406"/>
      <c r="F16" s="406"/>
      <c r="G16" s="406"/>
      <c r="H16" s="406"/>
      <c r="I16" s="406"/>
      <c r="J16" s="406"/>
      <c r="K16" s="406"/>
      <c r="L16" s="406"/>
      <c r="M16" s="406"/>
    </row>
    <row r="17" spans="2:13" ht="14.5" x14ac:dyDescent="0.35">
      <c r="B17" s="406"/>
      <c r="C17" s="406"/>
      <c r="D17" s="406"/>
      <c r="E17" s="406"/>
      <c r="F17" s="406"/>
      <c r="G17" s="406"/>
      <c r="H17" s="406"/>
      <c r="I17" s="406"/>
      <c r="J17" s="406"/>
      <c r="K17" s="406"/>
      <c r="L17" s="406"/>
      <c r="M17" s="40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66" t="s">
        <v>209</v>
      </c>
      <c r="F19" s="366"/>
      <c r="G19" s="366"/>
      <c r="H19" s="366"/>
      <c r="I19" s="366"/>
      <c r="J19" s="264"/>
      <c r="K19" s="264"/>
      <c r="L19" s="264"/>
      <c r="M19" s="264"/>
    </row>
    <row r="20" spans="2:13" ht="14.5" x14ac:dyDescent="0.35">
      <c r="B20" s="197" t="s">
        <v>206</v>
      </c>
      <c r="E20" s="407"/>
      <c r="F20" s="408"/>
      <c r="G20" s="408"/>
      <c r="H20" s="408"/>
      <c r="I20" s="409"/>
      <c r="J20" s="264"/>
      <c r="K20" s="264"/>
      <c r="L20" s="264"/>
      <c r="M20" s="264"/>
    </row>
    <row r="21" spans="2:13" ht="14.5" x14ac:dyDescent="0.35">
      <c r="B21" s="199" t="s">
        <v>207</v>
      </c>
      <c r="E21" s="366"/>
      <c r="F21" s="366"/>
      <c r="G21" s="366"/>
      <c r="H21" s="366"/>
      <c r="I21" s="366"/>
      <c r="J21" s="264"/>
      <c r="K21" s="264"/>
      <c r="L21" s="264"/>
      <c r="M21" s="264"/>
    </row>
    <row r="22" spans="2:13" ht="14.5" x14ac:dyDescent="0.35">
      <c r="B22" s="197" t="s">
        <v>208</v>
      </c>
      <c r="E22" s="407"/>
      <c r="F22" s="408"/>
      <c r="G22" s="408"/>
      <c r="H22" s="408"/>
      <c r="I22" s="409"/>
      <c r="J22" s="264"/>
      <c r="K22" s="264"/>
      <c r="L22" s="264"/>
      <c r="M22" s="264"/>
    </row>
    <row r="23" spans="2:13" ht="14.5" x14ac:dyDescent="0.35">
      <c r="B23" s="199" t="s">
        <v>214</v>
      </c>
      <c r="C23" s="198"/>
      <c r="E23" s="366" t="s">
        <v>209</v>
      </c>
      <c r="F23" s="366"/>
      <c r="G23" s="366"/>
      <c r="H23" s="366"/>
      <c r="I23" s="366"/>
      <c r="J23" s="264"/>
      <c r="K23" s="264"/>
      <c r="L23" s="264"/>
      <c r="M23" s="264"/>
    </row>
    <row r="24" spans="2:13" ht="14.5" x14ac:dyDescent="0.35">
      <c r="B24" s="197"/>
      <c r="E24" s="264"/>
      <c r="F24" s="264"/>
      <c r="G24" s="264"/>
      <c r="H24" s="264"/>
    </row>
    <row r="25" spans="2:13" ht="14.5" x14ac:dyDescent="0.35">
      <c r="B25" s="348" t="s">
        <v>227</v>
      </c>
      <c r="C25" s="349"/>
      <c r="D25" s="349"/>
      <c r="E25" s="349"/>
      <c r="F25" s="349"/>
      <c r="G25" s="349"/>
      <c r="H25" s="349"/>
      <c r="I25" s="349"/>
      <c r="J25" s="349"/>
      <c r="K25" s="349"/>
      <c r="L25" s="349"/>
      <c r="M25" s="350"/>
    </row>
    <row r="26" spans="2:13" ht="14.5" x14ac:dyDescent="0.35">
      <c r="B26" s="351"/>
      <c r="C26" s="352"/>
      <c r="D26" s="352"/>
      <c r="E26" s="352"/>
      <c r="F26" s="352"/>
      <c r="G26" s="352"/>
      <c r="H26" s="352"/>
      <c r="I26" s="352"/>
      <c r="J26" s="352"/>
      <c r="K26" s="352"/>
      <c r="L26" s="352"/>
      <c r="M26" s="353"/>
    </row>
    <row r="27" spans="2:13" ht="14.5" x14ac:dyDescent="0.35">
      <c r="B27" s="351"/>
      <c r="C27" s="352"/>
      <c r="D27" s="352"/>
      <c r="E27" s="352"/>
      <c r="F27" s="352"/>
      <c r="G27" s="352"/>
      <c r="H27" s="352"/>
      <c r="I27" s="352"/>
      <c r="J27" s="352"/>
      <c r="K27" s="352"/>
      <c r="L27" s="352"/>
      <c r="M27" s="353"/>
    </row>
    <row r="28" spans="2:13" ht="14.5" x14ac:dyDescent="0.35">
      <c r="B28" s="351"/>
      <c r="C28" s="352"/>
      <c r="D28" s="352"/>
      <c r="E28" s="352"/>
      <c r="F28" s="352"/>
      <c r="G28" s="352"/>
      <c r="H28" s="352"/>
      <c r="I28" s="352"/>
      <c r="J28" s="352"/>
      <c r="K28" s="352"/>
      <c r="L28" s="352"/>
      <c r="M28" s="353"/>
    </row>
    <row r="29" spans="2:13" ht="14.5" x14ac:dyDescent="0.35">
      <c r="B29" s="351"/>
      <c r="C29" s="352"/>
      <c r="D29" s="352"/>
      <c r="E29" s="352"/>
      <c r="F29" s="352"/>
      <c r="G29" s="352"/>
      <c r="H29" s="352"/>
      <c r="I29" s="352"/>
      <c r="J29" s="352"/>
      <c r="K29" s="352"/>
      <c r="L29" s="352"/>
      <c r="M29" s="353"/>
    </row>
    <row r="30" spans="2:13" ht="14.5" x14ac:dyDescent="0.35">
      <c r="B30" s="351"/>
      <c r="C30" s="352"/>
      <c r="D30" s="352"/>
      <c r="E30" s="352"/>
      <c r="F30" s="352"/>
      <c r="G30" s="352"/>
      <c r="H30" s="352"/>
      <c r="I30" s="352"/>
      <c r="J30" s="352"/>
      <c r="K30" s="352"/>
      <c r="L30" s="352"/>
      <c r="M30" s="353"/>
    </row>
    <row r="31" spans="2:13" ht="14.5" x14ac:dyDescent="0.35">
      <c r="B31" s="351"/>
      <c r="C31" s="352"/>
      <c r="D31" s="352"/>
      <c r="E31" s="352"/>
      <c r="F31" s="352"/>
      <c r="G31" s="352"/>
      <c r="H31" s="352"/>
      <c r="I31" s="352"/>
      <c r="J31" s="352"/>
      <c r="K31" s="352"/>
      <c r="L31" s="352"/>
      <c r="M31" s="353"/>
    </row>
    <row r="32" spans="2:13" ht="14.5" x14ac:dyDescent="0.35">
      <c r="B32" s="351"/>
      <c r="C32" s="352"/>
      <c r="D32" s="352"/>
      <c r="E32" s="352"/>
      <c r="F32" s="352"/>
      <c r="G32" s="352"/>
      <c r="H32" s="352"/>
      <c r="I32" s="352"/>
      <c r="J32" s="352"/>
      <c r="K32" s="352"/>
      <c r="L32" s="352"/>
      <c r="M32" s="353"/>
    </row>
    <row r="33" spans="2:13" ht="14.5" x14ac:dyDescent="0.35">
      <c r="B33" s="351"/>
      <c r="C33" s="352"/>
      <c r="D33" s="352"/>
      <c r="E33" s="352"/>
      <c r="F33" s="352"/>
      <c r="G33" s="352"/>
      <c r="H33" s="352"/>
      <c r="I33" s="352"/>
      <c r="J33" s="352"/>
      <c r="K33" s="352"/>
      <c r="L33" s="352"/>
      <c r="M33" s="353"/>
    </row>
    <row r="34" spans="2:13" ht="14.5" x14ac:dyDescent="0.35">
      <c r="B34" s="354"/>
      <c r="C34" s="355"/>
      <c r="D34" s="355"/>
      <c r="E34" s="355"/>
      <c r="F34" s="355"/>
      <c r="G34" s="355"/>
      <c r="H34" s="355"/>
      <c r="I34" s="355"/>
      <c r="J34" s="355"/>
      <c r="K34" s="355"/>
      <c r="L34" s="355"/>
      <c r="M34" s="356"/>
    </row>
    <row r="35" spans="2:13" ht="14.5" x14ac:dyDescent="0.35"/>
    <row r="36" spans="2:13" ht="19.5" thickBot="1" x14ac:dyDescent="0.45">
      <c r="B36" s="134" t="s">
        <v>134</v>
      </c>
      <c r="C36" s="134"/>
      <c r="D36" s="134"/>
      <c r="E36" s="134"/>
      <c r="F36" s="134"/>
      <c r="G36" s="134"/>
      <c r="H36" s="134"/>
      <c r="I36" s="134"/>
      <c r="J36" s="134"/>
      <c r="K36" s="134"/>
      <c r="L36" s="134"/>
      <c r="M36" s="134"/>
    </row>
    <row r="37" spans="2:13" ht="31.4" customHeight="1" thickTop="1" x14ac:dyDescent="0.35">
      <c r="B37" s="410" t="s">
        <v>135</v>
      </c>
      <c r="C37" s="410"/>
      <c r="D37" s="410"/>
      <c r="E37" s="410"/>
      <c r="F37" s="410"/>
      <c r="G37" s="410"/>
      <c r="H37" s="410"/>
      <c r="I37" s="410"/>
      <c r="J37" s="410"/>
      <c r="K37" s="410"/>
      <c r="L37" s="410"/>
      <c r="M37" s="410"/>
    </row>
    <row r="38" spans="2:13" ht="14.5" x14ac:dyDescent="0.35">
      <c r="B38" s="261"/>
      <c r="C38" s="261"/>
      <c r="D38" s="261"/>
      <c r="E38" s="261"/>
      <c r="F38" s="261"/>
      <c r="G38" s="261"/>
      <c r="H38" s="261"/>
      <c r="I38" s="261"/>
      <c r="J38" s="261"/>
      <c r="K38" s="261"/>
      <c r="L38" s="261"/>
      <c r="M38" s="261"/>
    </row>
    <row r="39" spans="2:13" ht="14.5" x14ac:dyDescent="0.35">
      <c r="B39" s="398" t="s">
        <v>136</v>
      </c>
      <c r="C39" s="399"/>
      <c r="D39" s="399"/>
      <c r="E39" s="399"/>
      <c r="F39" s="399"/>
      <c r="G39" s="400"/>
      <c r="H39" s="234" t="s">
        <v>137</v>
      </c>
      <c r="I39" s="234" t="s">
        <v>138</v>
      </c>
      <c r="J39" s="398" t="s">
        <v>139</v>
      </c>
      <c r="K39" s="399"/>
      <c r="L39" s="399"/>
      <c r="M39" s="400"/>
    </row>
    <row r="40" spans="2:13" ht="14.5" x14ac:dyDescent="0.35">
      <c r="B40" s="372" t="s">
        <v>140</v>
      </c>
      <c r="C40" s="373"/>
      <c r="D40" s="373"/>
      <c r="E40" s="373"/>
      <c r="F40" s="373"/>
      <c r="G40" s="374"/>
      <c r="H40" s="378"/>
      <c r="I40" s="378"/>
      <c r="J40" s="379"/>
      <c r="K40" s="380"/>
      <c r="L40" s="380"/>
      <c r="M40" s="381"/>
    </row>
    <row r="41" spans="2:13" ht="14.5" x14ac:dyDescent="0.35">
      <c r="B41" s="375"/>
      <c r="C41" s="376"/>
      <c r="D41" s="376"/>
      <c r="E41" s="376"/>
      <c r="F41" s="376"/>
      <c r="G41" s="377"/>
      <c r="H41" s="378"/>
      <c r="I41" s="378"/>
      <c r="J41" s="382"/>
      <c r="K41" s="383"/>
      <c r="L41" s="383"/>
      <c r="M41" s="384"/>
    </row>
    <row r="42" spans="2:13" ht="14.5" x14ac:dyDescent="0.35">
      <c r="B42" s="385" t="s">
        <v>141</v>
      </c>
      <c r="C42" s="386"/>
      <c r="D42" s="386"/>
      <c r="E42" s="386"/>
      <c r="F42" s="386"/>
      <c r="G42" s="387"/>
      <c r="H42" s="391"/>
      <c r="I42" s="391"/>
      <c r="J42" s="392"/>
      <c r="K42" s="393"/>
      <c r="L42" s="393"/>
      <c r="M42" s="394"/>
    </row>
    <row r="43" spans="2:13" ht="14.5" x14ac:dyDescent="0.35">
      <c r="B43" s="388"/>
      <c r="C43" s="389"/>
      <c r="D43" s="389"/>
      <c r="E43" s="389"/>
      <c r="F43" s="389"/>
      <c r="G43" s="390"/>
      <c r="H43" s="391"/>
      <c r="I43" s="391"/>
      <c r="J43" s="395"/>
      <c r="K43" s="396"/>
      <c r="L43" s="396"/>
      <c r="M43" s="397"/>
    </row>
    <row r="44" spans="2:13" ht="14.5" x14ac:dyDescent="0.35">
      <c r="B44" s="372" t="s">
        <v>142</v>
      </c>
      <c r="C44" s="373"/>
      <c r="D44" s="373"/>
      <c r="E44" s="373"/>
      <c r="F44" s="373"/>
      <c r="G44" s="374"/>
      <c r="H44" s="378"/>
      <c r="I44" s="378"/>
      <c r="J44" s="379"/>
      <c r="K44" s="380"/>
      <c r="L44" s="380"/>
      <c r="M44" s="381"/>
    </row>
    <row r="45" spans="2:13" ht="14.5" x14ac:dyDescent="0.35">
      <c r="B45" s="375"/>
      <c r="C45" s="376"/>
      <c r="D45" s="376"/>
      <c r="E45" s="376"/>
      <c r="F45" s="376"/>
      <c r="G45" s="377"/>
      <c r="H45" s="378"/>
      <c r="I45" s="378"/>
      <c r="J45" s="382"/>
      <c r="K45" s="383"/>
      <c r="L45" s="383"/>
      <c r="M45" s="384"/>
    </row>
    <row r="46" spans="2:13" ht="14.5" x14ac:dyDescent="0.35">
      <c r="B46" s="385" t="s">
        <v>143</v>
      </c>
      <c r="C46" s="386"/>
      <c r="D46" s="386"/>
      <c r="E46" s="386"/>
      <c r="F46" s="386"/>
      <c r="G46" s="387"/>
      <c r="H46" s="391"/>
      <c r="I46" s="391"/>
      <c r="J46" s="392"/>
      <c r="K46" s="393"/>
      <c r="L46" s="393"/>
      <c r="M46" s="394"/>
    </row>
    <row r="47" spans="2:13" ht="14.5" x14ac:dyDescent="0.35">
      <c r="B47" s="388"/>
      <c r="C47" s="389"/>
      <c r="D47" s="389"/>
      <c r="E47" s="389"/>
      <c r="F47" s="389"/>
      <c r="G47" s="390"/>
      <c r="H47" s="391"/>
      <c r="I47" s="391"/>
      <c r="J47" s="395"/>
      <c r="K47" s="396"/>
      <c r="L47" s="396"/>
      <c r="M47" s="397"/>
    </row>
    <row r="48" spans="2:13" ht="14.5" x14ac:dyDescent="0.35">
      <c r="B48" s="372" t="s">
        <v>144</v>
      </c>
      <c r="C48" s="373"/>
      <c r="D48" s="373"/>
      <c r="E48" s="373"/>
      <c r="F48" s="373"/>
      <c r="G48" s="374"/>
      <c r="H48" s="378"/>
      <c r="I48" s="378"/>
      <c r="J48" s="379"/>
      <c r="K48" s="380"/>
      <c r="L48" s="380"/>
      <c r="M48" s="381"/>
    </row>
    <row r="49" spans="2:13" ht="14.5" x14ac:dyDescent="0.35">
      <c r="B49" s="375"/>
      <c r="C49" s="376"/>
      <c r="D49" s="376"/>
      <c r="E49" s="376"/>
      <c r="F49" s="376"/>
      <c r="G49" s="377"/>
      <c r="H49" s="378"/>
      <c r="I49" s="378"/>
      <c r="J49" s="382"/>
      <c r="K49" s="383"/>
      <c r="L49" s="383"/>
      <c r="M49" s="384"/>
    </row>
    <row r="50" spans="2:13" ht="14.5" x14ac:dyDescent="0.35">
      <c r="B50" s="385" t="s">
        <v>145</v>
      </c>
      <c r="C50" s="386"/>
      <c r="D50" s="386"/>
      <c r="E50" s="386"/>
      <c r="F50" s="386"/>
      <c r="G50" s="387"/>
      <c r="H50" s="391"/>
      <c r="I50" s="391"/>
      <c r="J50" s="392"/>
      <c r="K50" s="393"/>
      <c r="L50" s="393"/>
      <c r="M50" s="394"/>
    </row>
    <row r="51" spans="2:13" ht="14.5" x14ac:dyDescent="0.35">
      <c r="B51" s="388"/>
      <c r="C51" s="389"/>
      <c r="D51" s="389"/>
      <c r="E51" s="389"/>
      <c r="F51" s="389"/>
      <c r="G51" s="390"/>
      <c r="H51" s="391"/>
      <c r="I51" s="391"/>
      <c r="J51" s="395"/>
      <c r="K51" s="396"/>
      <c r="L51" s="396"/>
      <c r="M51" s="397"/>
    </row>
    <row r="52" spans="2:13" ht="14.5" x14ac:dyDescent="0.35">
      <c r="B52" s="372" t="s">
        <v>146</v>
      </c>
      <c r="C52" s="373"/>
      <c r="D52" s="373"/>
      <c r="E52" s="373"/>
      <c r="F52" s="373"/>
      <c r="G52" s="374"/>
      <c r="H52" s="378"/>
      <c r="I52" s="378"/>
      <c r="J52" s="379"/>
      <c r="K52" s="380"/>
      <c r="L52" s="380"/>
      <c r="M52" s="381"/>
    </row>
    <row r="53" spans="2:13" ht="14.5" x14ac:dyDescent="0.35">
      <c r="B53" s="375"/>
      <c r="C53" s="376"/>
      <c r="D53" s="376"/>
      <c r="E53" s="376"/>
      <c r="F53" s="376"/>
      <c r="G53" s="377"/>
      <c r="H53" s="378"/>
      <c r="I53" s="378"/>
      <c r="J53" s="382"/>
      <c r="K53" s="383"/>
      <c r="L53" s="383"/>
      <c r="M53" s="384"/>
    </row>
    <row r="54" spans="2:13" ht="14.5" x14ac:dyDescent="0.35">
      <c r="B54" s="385" t="s">
        <v>147</v>
      </c>
      <c r="C54" s="386"/>
      <c r="D54" s="386"/>
      <c r="E54" s="386"/>
      <c r="F54" s="386"/>
      <c r="G54" s="387"/>
      <c r="H54" s="391"/>
      <c r="I54" s="391"/>
      <c r="J54" s="392"/>
      <c r="K54" s="393"/>
      <c r="L54" s="393"/>
      <c r="M54" s="394"/>
    </row>
    <row r="55" spans="2:13" ht="14.5" x14ac:dyDescent="0.35">
      <c r="B55" s="388"/>
      <c r="C55" s="389"/>
      <c r="D55" s="389"/>
      <c r="E55" s="389"/>
      <c r="F55" s="389"/>
      <c r="G55" s="390"/>
      <c r="H55" s="391"/>
      <c r="I55" s="391"/>
      <c r="J55" s="395"/>
      <c r="K55" s="396"/>
      <c r="L55" s="396"/>
      <c r="M55" s="397"/>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65" t="s">
        <v>149</v>
      </c>
      <c r="C60" s="365"/>
      <c r="D60" s="365"/>
      <c r="E60" s="365"/>
      <c r="F60" s="365"/>
      <c r="G60" s="365"/>
      <c r="H60" s="365"/>
      <c r="I60" s="365"/>
      <c r="J60" s="365"/>
      <c r="K60" s="365"/>
      <c r="L60" s="365"/>
      <c r="M60" s="365"/>
    </row>
    <row r="61" spans="2:13" ht="14.5" x14ac:dyDescent="0.35">
      <c r="B61" s="365"/>
      <c r="C61" s="365"/>
      <c r="D61" s="365"/>
      <c r="E61" s="365"/>
      <c r="F61" s="365"/>
      <c r="G61" s="365"/>
      <c r="H61" s="365"/>
      <c r="I61" s="365"/>
      <c r="J61" s="365"/>
      <c r="K61" s="365"/>
      <c r="L61" s="365"/>
      <c r="M61" s="365"/>
    </row>
    <row r="62" spans="2:13" ht="14.5" x14ac:dyDescent="0.35"/>
    <row r="63" spans="2:13" ht="14.5" x14ac:dyDescent="0.35">
      <c r="B63" s="206" t="s">
        <v>150</v>
      </c>
      <c r="I63" s="136"/>
    </row>
    <row r="64" spans="2:13" ht="14.5" x14ac:dyDescent="0.35">
      <c r="B64" s="206" t="s">
        <v>151</v>
      </c>
      <c r="I64" s="366"/>
      <c r="J64" s="366"/>
      <c r="K64" s="366"/>
      <c r="L64" s="366"/>
      <c r="M64" s="366"/>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367" t="s">
        <v>258</v>
      </c>
      <c r="C69" s="367"/>
      <c r="D69" s="367"/>
      <c r="E69" s="367"/>
      <c r="F69" s="367"/>
      <c r="G69" s="367"/>
      <c r="H69" s="367"/>
      <c r="I69" s="367"/>
      <c r="J69" s="367"/>
      <c r="K69" s="367"/>
      <c r="L69" s="367"/>
      <c r="M69" s="367"/>
    </row>
    <row r="70" spans="1:13" ht="14.5" x14ac:dyDescent="0.35">
      <c r="B70" s="367"/>
      <c r="C70" s="367"/>
      <c r="D70" s="367"/>
      <c r="E70" s="367"/>
      <c r="F70" s="367"/>
      <c r="G70" s="367"/>
      <c r="H70" s="367"/>
      <c r="I70" s="367"/>
      <c r="J70" s="367"/>
      <c r="K70" s="367"/>
      <c r="L70" s="367"/>
      <c r="M70" s="367"/>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66"/>
      <c r="L72" s="366"/>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280</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281</v>
      </c>
      <c r="C80" s="4"/>
      <c r="D80" s="4"/>
      <c r="E80" s="4"/>
      <c r="F80" s="4"/>
      <c r="G80" s="4"/>
      <c r="H80" s="4"/>
      <c r="I80" s="4"/>
      <c r="J80" s="4"/>
      <c r="K80" s="4"/>
      <c r="L80" s="4"/>
      <c r="M80" s="4"/>
    </row>
    <row r="81" spans="2:13" ht="45" customHeight="1" thickBot="1" x14ac:dyDescent="0.4">
      <c r="B81" s="140" t="s">
        <v>157</v>
      </c>
      <c r="C81" s="140" t="s">
        <v>158</v>
      </c>
      <c r="D81" s="368" t="s">
        <v>200</v>
      </c>
      <c r="E81" s="369"/>
      <c r="F81" s="189" t="s">
        <v>201</v>
      </c>
      <c r="G81" s="140" t="s">
        <v>198</v>
      </c>
      <c r="H81" s="140" t="s">
        <v>159</v>
      </c>
      <c r="I81" s="140" t="s">
        <v>160</v>
      </c>
      <c r="J81" s="140" t="s">
        <v>161</v>
      </c>
      <c r="K81" s="140" t="s">
        <v>162</v>
      </c>
      <c r="L81" s="140" t="s">
        <v>163</v>
      </c>
      <c r="M81" s="141" t="s">
        <v>164</v>
      </c>
    </row>
    <row r="82" spans="2:13" ht="30" customHeight="1" x14ac:dyDescent="0.35">
      <c r="B82" s="142"/>
      <c r="C82" s="142"/>
      <c r="D82" s="370"/>
      <c r="E82" s="371"/>
      <c r="F82" s="263"/>
      <c r="G82" s="142"/>
      <c r="H82" s="143"/>
      <c r="I82" s="142"/>
      <c r="J82" s="143"/>
      <c r="K82" s="143"/>
      <c r="L82" s="143"/>
      <c r="M82" s="142"/>
    </row>
    <row r="83" spans="2:13" ht="30" customHeight="1" x14ac:dyDescent="0.35">
      <c r="B83" s="144"/>
      <c r="C83" s="144"/>
      <c r="D83" s="358"/>
      <c r="E83" s="359"/>
      <c r="F83" s="258"/>
      <c r="G83" s="144"/>
      <c r="H83" s="145"/>
      <c r="I83" s="144"/>
      <c r="J83" s="144"/>
      <c r="K83" s="144"/>
      <c r="L83" s="144"/>
      <c r="M83" s="144"/>
    </row>
    <row r="84" spans="2:13" ht="30" customHeight="1" x14ac:dyDescent="0.35">
      <c r="B84" s="146"/>
      <c r="C84" s="146"/>
      <c r="D84" s="360"/>
      <c r="E84" s="361"/>
      <c r="F84" s="259"/>
      <c r="G84" s="147"/>
      <c r="H84" s="147"/>
      <c r="I84" s="146"/>
      <c r="J84" s="147"/>
      <c r="K84" s="147"/>
      <c r="L84" s="147"/>
      <c r="M84" s="146"/>
    </row>
    <row r="85" spans="2:13" ht="30" customHeight="1" x14ac:dyDescent="0.35">
      <c r="B85" s="144"/>
      <c r="C85" s="144"/>
      <c r="D85" s="358"/>
      <c r="E85" s="359"/>
      <c r="F85" s="258"/>
      <c r="G85" s="144"/>
      <c r="H85" s="144"/>
      <c r="I85" s="144"/>
      <c r="J85" s="144"/>
      <c r="K85" s="145"/>
      <c r="L85" s="144"/>
      <c r="M85" s="144"/>
    </row>
    <row r="86" spans="2:13" ht="30" customHeight="1" x14ac:dyDescent="0.35">
      <c r="B86" s="146"/>
      <c r="C86" s="146"/>
      <c r="D86" s="360"/>
      <c r="E86" s="361"/>
      <c r="F86" s="259"/>
      <c r="G86" s="147"/>
      <c r="H86" s="147"/>
      <c r="I86" s="146"/>
      <c r="J86" s="147"/>
      <c r="K86" s="147"/>
      <c r="L86" s="147"/>
      <c r="M86" s="146"/>
    </row>
    <row r="87" spans="2:13" ht="30" customHeight="1" x14ac:dyDescent="0.35">
      <c r="B87" s="144"/>
      <c r="C87" s="144"/>
      <c r="D87" s="358"/>
      <c r="E87" s="359"/>
      <c r="F87" s="258"/>
      <c r="G87" s="144"/>
      <c r="H87" s="144"/>
      <c r="I87" s="144"/>
      <c r="J87" s="144"/>
      <c r="K87" s="145"/>
      <c r="L87" s="144"/>
      <c r="M87" s="144"/>
    </row>
    <row r="88" spans="2:13" ht="30" customHeight="1" x14ac:dyDescent="0.35">
      <c r="B88" s="146"/>
      <c r="C88" s="146"/>
      <c r="D88" s="360"/>
      <c r="E88" s="361"/>
      <c r="F88" s="259"/>
      <c r="G88" s="147"/>
      <c r="H88" s="147"/>
      <c r="I88" s="146"/>
      <c r="J88" s="147"/>
      <c r="K88" s="147"/>
      <c r="L88" s="147"/>
      <c r="M88" s="146"/>
    </row>
    <row r="89" spans="2:13" ht="30" customHeight="1" x14ac:dyDescent="0.35">
      <c r="B89" s="144"/>
      <c r="C89" s="144"/>
      <c r="D89" s="358"/>
      <c r="E89" s="359"/>
      <c r="F89" s="258"/>
      <c r="G89" s="144"/>
      <c r="H89" s="144"/>
      <c r="I89" s="144"/>
      <c r="J89" s="144"/>
      <c r="K89" s="145"/>
      <c r="L89" s="144"/>
      <c r="M89" s="144"/>
    </row>
    <row r="90" spans="2:13" ht="30" customHeight="1" x14ac:dyDescent="0.35">
      <c r="B90" s="146"/>
      <c r="C90" s="146"/>
      <c r="D90" s="360"/>
      <c r="E90" s="361"/>
      <c r="F90" s="259"/>
      <c r="G90" s="147"/>
      <c r="H90" s="147"/>
      <c r="I90" s="146"/>
      <c r="J90" s="147"/>
      <c r="K90" s="147"/>
      <c r="L90" s="147"/>
      <c r="M90" s="146"/>
    </row>
    <row r="91" spans="2:13" ht="30" customHeight="1" x14ac:dyDescent="0.35">
      <c r="B91" s="144"/>
      <c r="C91" s="144"/>
      <c r="D91" s="358"/>
      <c r="E91" s="359"/>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362"/>
      <c r="E100" s="362"/>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48" t="s">
        <v>227</v>
      </c>
      <c r="C105" s="349"/>
      <c r="D105" s="349"/>
      <c r="E105" s="349"/>
      <c r="F105" s="349"/>
      <c r="G105" s="349"/>
      <c r="H105" s="349"/>
      <c r="I105" s="349"/>
      <c r="J105" s="349"/>
      <c r="K105" s="349"/>
      <c r="L105" s="349"/>
      <c r="M105" s="350"/>
    </row>
    <row r="106" spans="2:13" ht="15" customHeight="1" x14ac:dyDescent="0.35">
      <c r="B106" s="351"/>
      <c r="C106" s="352"/>
      <c r="D106" s="352"/>
      <c r="E106" s="352"/>
      <c r="F106" s="352"/>
      <c r="G106" s="352"/>
      <c r="H106" s="352"/>
      <c r="I106" s="352"/>
      <c r="J106" s="352"/>
      <c r="K106" s="352"/>
      <c r="L106" s="352"/>
      <c r="M106" s="353"/>
    </row>
    <row r="107" spans="2:13" ht="15" customHeight="1" x14ac:dyDescent="0.35">
      <c r="B107" s="351"/>
      <c r="C107" s="352"/>
      <c r="D107" s="352"/>
      <c r="E107" s="352"/>
      <c r="F107" s="352"/>
      <c r="G107" s="352"/>
      <c r="H107" s="352"/>
      <c r="I107" s="352"/>
      <c r="J107" s="352"/>
      <c r="K107" s="352"/>
      <c r="L107" s="352"/>
      <c r="M107" s="353"/>
    </row>
    <row r="108" spans="2:13" ht="15" customHeight="1" x14ac:dyDescent="0.35">
      <c r="B108" s="351"/>
      <c r="C108" s="352"/>
      <c r="D108" s="352"/>
      <c r="E108" s="352"/>
      <c r="F108" s="352"/>
      <c r="G108" s="352"/>
      <c r="H108" s="352"/>
      <c r="I108" s="352"/>
      <c r="J108" s="352"/>
      <c r="K108" s="352"/>
      <c r="L108" s="352"/>
      <c r="M108" s="353"/>
    </row>
    <row r="109" spans="2:13" ht="15" customHeight="1" x14ac:dyDescent="0.35">
      <c r="B109" s="354"/>
      <c r="C109" s="355"/>
      <c r="D109" s="355"/>
      <c r="E109" s="355"/>
      <c r="F109" s="355"/>
      <c r="G109" s="355"/>
      <c r="H109" s="355"/>
      <c r="I109" s="355"/>
      <c r="J109" s="355"/>
      <c r="K109" s="355"/>
      <c r="L109" s="355"/>
      <c r="M109" s="356"/>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5" customHeight="1" x14ac:dyDescent="0.35">
      <c r="B113" s="363" t="s">
        <v>175</v>
      </c>
      <c r="C113" s="364"/>
      <c r="D113" s="364"/>
      <c r="E113" s="364"/>
      <c r="F113" s="364"/>
      <c r="G113" s="364"/>
      <c r="H113" s="364"/>
      <c r="I113" s="364"/>
      <c r="J113" s="364"/>
      <c r="K113" s="364"/>
      <c r="L113" s="364"/>
    </row>
    <row r="114" spans="2:13" ht="14.5" x14ac:dyDescent="0.35">
      <c r="B114" s="364"/>
      <c r="C114" s="364"/>
      <c r="D114" s="364"/>
      <c r="E114" s="364"/>
      <c r="F114" s="364"/>
      <c r="G114" s="364"/>
      <c r="H114" s="364"/>
      <c r="I114" s="364"/>
      <c r="J114" s="364"/>
      <c r="K114" s="364"/>
      <c r="L114" s="364"/>
    </row>
    <row r="115" spans="2:13" ht="14.5" x14ac:dyDescent="0.35"/>
    <row r="116" spans="2:13" ht="14.5" x14ac:dyDescent="0.35">
      <c r="B116" s="348" t="s">
        <v>227</v>
      </c>
      <c r="C116" s="349"/>
      <c r="D116" s="349"/>
      <c r="E116" s="349"/>
      <c r="F116" s="349"/>
      <c r="G116" s="349"/>
      <c r="H116" s="349"/>
      <c r="I116" s="349"/>
      <c r="J116" s="349"/>
      <c r="K116" s="349"/>
      <c r="L116" s="349"/>
      <c r="M116" s="350"/>
    </row>
    <row r="117" spans="2:13" ht="14.5" x14ac:dyDescent="0.35">
      <c r="B117" s="351"/>
      <c r="C117" s="352"/>
      <c r="D117" s="352"/>
      <c r="E117" s="352"/>
      <c r="F117" s="352"/>
      <c r="G117" s="352"/>
      <c r="H117" s="352"/>
      <c r="I117" s="352"/>
      <c r="J117" s="352"/>
      <c r="K117" s="352"/>
      <c r="L117" s="352"/>
      <c r="M117" s="353"/>
    </row>
    <row r="118" spans="2:13" ht="14.5" x14ac:dyDescent="0.35">
      <c r="B118" s="351"/>
      <c r="C118" s="352"/>
      <c r="D118" s="352"/>
      <c r="E118" s="352"/>
      <c r="F118" s="352"/>
      <c r="G118" s="352"/>
      <c r="H118" s="352"/>
      <c r="I118" s="352"/>
      <c r="J118" s="352"/>
      <c r="K118" s="352"/>
      <c r="L118" s="352"/>
      <c r="M118" s="353"/>
    </row>
    <row r="119" spans="2:13" ht="14.5" x14ac:dyDescent="0.35">
      <c r="B119" s="351"/>
      <c r="C119" s="352"/>
      <c r="D119" s="352"/>
      <c r="E119" s="352"/>
      <c r="F119" s="352"/>
      <c r="G119" s="352"/>
      <c r="H119" s="352"/>
      <c r="I119" s="352"/>
      <c r="J119" s="352"/>
      <c r="K119" s="352"/>
      <c r="L119" s="352"/>
      <c r="M119" s="353"/>
    </row>
    <row r="120" spans="2:13" ht="14.5" x14ac:dyDescent="0.35">
      <c r="B120" s="354"/>
      <c r="C120" s="355"/>
      <c r="D120" s="355"/>
      <c r="E120" s="355"/>
      <c r="F120" s="355"/>
      <c r="G120" s="355"/>
      <c r="H120" s="355"/>
      <c r="I120" s="355"/>
      <c r="J120" s="355"/>
      <c r="K120" s="355"/>
      <c r="L120" s="355"/>
      <c r="M120" s="356"/>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357" t="s">
        <v>187</v>
      </c>
      <c r="D137" s="357"/>
      <c r="E137" s="357"/>
      <c r="F137" s="357"/>
      <c r="G137" s="357"/>
      <c r="H137" s="357"/>
      <c r="I137" s="357"/>
      <c r="J137" s="357"/>
      <c r="K137" s="357"/>
      <c r="L137" s="357"/>
      <c r="M137" s="357"/>
    </row>
    <row r="138" spans="1:14" ht="14.5" x14ac:dyDescent="0.35">
      <c r="C138" s="357"/>
      <c r="D138" s="357"/>
      <c r="E138" s="357"/>
      <c r="F138" s="357"/>
      <c r="G138" s="357"/>
      <c r="H138" s="357"/>
      <c r="I138" s="357"/>
      <c r="J138" s="357"/>
      <c r="K138" s="357"/>
      <c r="L138" s="357"/>
      <c r="M138" s="357"/>
    </row>
    <row r="139" spans="1:14" ht="14.5" x14ac:dyDescent="0.35">
      <c r="C139" s="357"/>
      <c r="D139" s="357"/>
      <c r="E139" s="357"/>
      <c r="F139" s="357"/>
      <c r="G139" s="357"/>
      <c r="H139" s="357"/>
      <c r="I139" s="357"/>
      <c r="J139" s="357"/>
      <c r="K139" s="357"/>
      <c r="L139" s="357"/>
      <c r="M139" s="357"/>
    </row>
    <row r="140" spans="1:14" ht="14.5" x14ac:dyDescent="0.35">
      <c r="C140" s="357"/>
      <c r="D140" s="357"/>
      <c r="E140" s="357"/>
      <c r="F140" s="357"/>
      <c r="G140" s="357"/>
      <c r="H140" s="357"/>
      <c r="I140" s="357"/>
      <c r="J140" s="357"/>
      <c r="K140" s="357"/>
      <c r="L140" s="357"/>
      <c r="M140" s="35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39:G39"/>
    <mergeCell ref="J39:M39"/>
    <mergeCell ref="B6:M6"/>
    <mergeCell ref="B8:M10"/>
    <mergeCell ref="E13:I13"/>
    <mergeCell ref="B16:M17"/>
    <mergeCell ref="E19:I19"/>
    <mergeCell ref="E20:I20"/>
    <mergeCell ref="E21:I21"/>
    <mergeCell ref="E22:I22"/>
    <mergeCell ref="E23:I23"/>
    <mergeCell ref="B25:M34"/>
    <mergeCell ref="B37:M37"/>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D88:E88"/>
    <mergeCell ref="B60:M61"/>
    <mergeCell ref="I64:M64"/>
    <mergeCell ref="B69:M70"/>
    <mergeCell ref="K72:L72"/>
    <mergeCell ref="D81:E81"/>
    <mergeCell ref="D82:E82"/>
    <mergeCell ref="D83:E83"/>
    <mergeCell ref="D84:E84"/>
    <mergeCell ref="D85:E85"/>
    <mergeCell ref="D86:E86"/>
    <mergeCell ref="D87:E87"/>
    <mergeCell ref="B116:M120"/>
    <mergeCell ref="C137:M140"/>
    <mergeCell ref="D89:E89"/>
    <mergeCell ref="D90:E90"/>
    <mergeCell ref="D91:E91"/>
    <mergeCell ref="D100:E100"/>
    <mergeCell ref="B105:M109"/>
    <mergeCell ref="B113:L114"/>
  </mergeCells>
  <dataValidations count="5">
    <dataValidation type="list" allowBlank="1" showInputMessage="1" showErrorMessage="1" sqref="I63 H82:H99" xr:uid="{00000000-0002-0000-1500-000000000000}">
      <formula1>"Yes, No"</formula1>
    </dataValidation>
    <dataValidation type="list" allowBlank="1" showInputMessage="1" showErrorMessage="1" sqref="K82:K99" xr:uid="{00000000-0002-0000-1500-000001000000}">
      <formula1>"Curtailment, Back Up"</formula1>
    </dataValidation>
    <dataValidation type="list" allowBlank="1" showInputMessage="1" showErrorMessage="1" sqref="M82:M99" xr:uid="{00000000-0002-0000-1500-000002000000}">
      <formula1>"Not started, Early stages, Agreement in principle, Contracts signed"</formula1>
    </dataValidation>
    <dataValidation type="list" allowBlank="1" showInputMessage="1" showErrorMessage="1" sqref="E22:I22" xr:uid="{00000000-0002-0000-1500-000003000000}">
      <formula1>"Greenfield, Brownfield, Existing Site"</formula1>
    </dataValidation>
    <dataValidation type="list" allowBlank="1" showInputMessage="1" showErrorMessage="1" sqref="E20:I20" xr:uid="{00000000-0002-0000-15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5105" r:id="rId4" name="Check Box 1">
              <controlPr defaultSize="0" autoFill="0" autoLine="0" autoPict="0">
                <anchor moveWithCells="1">
                  <from>
                    <xdr:col>1</xdr:col>
                    <xdr:colOff>190500</xdr:colOff>
                    <xdr:row>127</xdr:row>
                    <xdr:rowOff>76200</xdr:rowOff>
                  </from>
                  <to>
                    <xdr:col>1</xdr:col>
                    <xdr:colOff>412750</xdr:colOff>
                    <xdr:row>128</xdr:row>
                    <xdr:rowOff>12700</xdr:rowOff>
                  </to>
                </anchor>
              </controlPr>
            </control>
          </mc:Choice>
        </mc:AlternateContent>
        <mc:AlternateContent xmlns:mc="http://schemas.openxmlformats.org/markup-compatibility/2006">
          <mc:Choice Requires="x14">
            <control shapeId="175106" r:id="rId5" name="Check Box 2">
              <controlPr defaultSize="0" autoFill="0" autoLine="0" autoPict="0">
                <anchor moveWithCells="1">
                  <from>
                    <xdr:col>1</xdr:col>
                    <xdr:colOff>203200</xdr:colOff>
                    <xdr:row>136</xdr:row>
                    <xdr:rowOff>76200</xdr:rowOff>
                  </from>
                  <to>
                    <xdr:col>1</xdr:col>
                    <xdr:colOff>419100</xdr:colOff>
                    <xdr:row>137</xdr:row>
                    <xdr:rowOff>12700</xdr:rowOff>
                  </to>
                </anchor>
              </controlPr>
            </control>
          </mc:Choice>
        </mc:AlternateContent>
        <mc:AlternateContent xmlns:mc="http://schemas.openxmlformats.org/markup-compatibility/2006">
          <mc:Choice Requires="x14">
            <control shapeId="175107" r:id="rId6" name="Check Box 3">
              <controlPr defaultSize="0" autoFill="0" autoLine="0" autoPict="0">
                <anchor moveWithCells="1">
                  <from>
                    <xdr:col>1</xdr:col>
                    <xdr:colOff>190500</xdr:colOff>
                    <xdr:row>133</xdr:row>
                    <xdr:rowOff>76200</xdr:rowOff>
                  </from>
                  <to>
                    <xdr:col>1</xdr:col>
                    <xdr:colOff>412750</xdr:colOff>
                    <xdr:row>134</xdr:row>
                    <xdr:rowOff>12700</xdr:rowOff>
                  </to>
                </anchor>
              </controlPr>
            </control>
          </mc:Choice>
        </mc:AlternateContent>
        <mc:AlternateContent xmlns:mc="http://schemas.openxmlformats.org/markup-compatibility/2006">
          <mc:Choice Requires="x14">
            <control shapeId="175108" r:id="rId7" name="Check Box 4">
              <controlPr defaultSize="0" autoFill="0" autoLine="0" autoPict="0">
                <anchor moveWithCells="1">
                  <from>
                    <xdr:col>1</xdr:col>
                    <xdr:colOff>190500</xdr:colOff>
                    <xdr:row>121</xdr:row>
                    <xdr:rowOff>76200</xdr:rowOff>
                  </from>
                  <to>
                    <xdr:col>1</xdr:col>
                    <xdr:colOff>412750</xdr:colOff>
                    <xdr:row>122</xdr:row>
                    <xdr:rowOff>12700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tabColor rgb="FF7030A0"/>
    <pageSetUpPr fitToPage="1"/>
  </sheetPr>
  <dimension ref="A1:O109"/>
  <sheetViews>
    <sheetView showGridLines="0" zoomScale="70" zoomScaleNormal="70" workbookViewId="0"/>
  </sheetViews>
  <sheetFormatPr defaultColWidth="0" defaultRowHeight="0" customHeight="1" zeroHeight="1" x14ac:dyDescent="0.35"/>
  <cols>
    <col min="1" max="1" width="4" style="3" customWidth="1"/>
    <col min="2" max="2" width="18.1796875" style="3" customWidth="1"/>
    <col min="3" max="3" width="26.54296875" style="3" customWidth="1"/>
    <col min="4" max="4" width="31.54296875" style="3" customWidth="1"/>
    <col min="5" max="5" width="43.453125" style="3" customWidth="1"/>
    <col min="6" max="6" width="13.54296875" style="3" customWidth="1"/>
    <col min="7" max="7" width="9.1796875" style="3" customWidth="1"/>
    <col min="8" max="9" width="4" style="3" customWidth="1"/>
    <col min="10" max="15" width="0" style="3" hidden="1" customWidth="1"/>
    <col min="16" max="16384" width="9.1796875" style="3" hidden="1"/>
  </cols>
  <sheetData>
    <row r="1" spans="2:12" ht="14.5" x14ac:dyDescent="0.35"/>
    <row r="2" spans="2:12" ht="21" x14ac:dyDescent="0.5">
      <c r="E2" s="75"/>
    </row>
    <row r="3" spans="2:12" ht="21" x14ac:dyDescent="0.5">
      <c r="E3" s="75"/>
    </row>
    <row r="4" spans="2:12" ht="21" x14ac:dyDescent="0.5">
      <c r="B4" s="279" t="s">
        <v>79</v>
      </c>
      <c r="C4" s="279"/>
      <c r="D4" s="279"/>
      <c r="E4" s="279"/>
      <c r="F4" s="279"/>
      <c r="G4" s="279"/>
      <c r="H4" s="279"/>
    </row>
    <row r="5" spans="2:12" ht="14.5" x14ac:dyDescent="0.35"/>
    <row r="6" spans="2:12" ht="14.5" x14ac:dyDescent="0.35">
      <c r="B6" s="124"/>
      <c r="C6" s="124"/>
      <c r="D6" s="124"/>
      <c r="E6" s="124"/>
      <c r="F6" s="124"/>
      <c r="G6" s="124"/>
    </row>
    <row r="7" spans="2:12" ht="14.5" x14ac:dyDescent="0.35">
      <c r="B7" s="427" t="s">
        <v>114</v>
      </c>
      <c r="C7" s="427"/>
      <c r="D7" s="427"/>
      <c r="E7" s="427"/>
      <c r="F7" s="427"/>
      <c r="G7" s="427"/>
      <c r="H7" s="427"/>
      <c r="J7" s="76"/>
      <c r="K7" s="76"/>
      <c r="L7" s="76"/>
    </row>
    <row r="8" spans="2:12" ht="14.5" x14ac:dyDescent="0.35">
      <c r="B8" s="427"/>
      <c r="C8" s="427"/>
      <c r="D8" s="427"/>
      <c r="E8" s="427"/>
      <c r="F8" s="427"/>
      <c r="G8" s="427"/>
      <c r="H8" s="427"/>
      <c r="J8" s="76"/>
      <c r="K8" s="76"/>
      <c r="L8" s="76"/>
    </row>
    <row r="9" spans="2:12" ht="14.5" x14ac:dyDescent="0.35">
      <c r="B9" s="427"/>
      <c r="C9" s="427"/>
      <c r="D9" s="427"/>
      <c r="E9" s="427"/>
      <c r="F9" s="427"/>
      <c r="G9" s="427"/>
      <c r="H9" s="427"/>
    </row>
    <row r="10" spans="2:12" ht="14.5" x14ac:dyDescent="0.35"/>
    <row r="11" spans="2:12" ht="14.5" x14ac:dyDescent="0.35">
      <c r="B11" s="77" t="s">
        <v>80</v>
      </c>
      <c r="C11" s="78"/>
      <c r="D11" s="78"/>
      <c r="E11" s="78"/>
      <c r="F11" s="78"/>
      <c r="G11" s="78"/>
    </row>
    <row r="12" spans="2:12" ht="14.5" customHeight="1" x14ac:dyDescent="0.35">
      <c r="B12" s="278" t="s">
        <v>232</v>
      </c>
      <c r="C12" s="278"/>
      <c r="D12" s="278"/>
      <c r="E12" s="278"/>
      <c r="F12" s="278"/>
      <c r="G12" s="278"/>
      <c r="H12" s="278"/>
    </row>
    <row r="13" spans="2:12" ht="14.5" customHeight="1" x14ac:dyDescent="0.35">
      <c r="B13" s="278"/>
      <c r="C13" s="278"/>
      <c r="D13" s="278"/>
      <c r="E13" s="278"/>
      <c r="F13" s="278"/>
      <c r="G13" s="278"/>
      <c r="H13" s="278"/>
    </row>
    <row r="14" spans="2:12" ht="14.5" x14ac:dyDescent="0.35">
      <c r="B14" s="123"/>
      <c r="C14" s="123"/>
      <c r="D14" s="123"/>
      <c r="E14" s="123"/>
      <c r="F14" s="123"/>
      <c r="G14" s="123"/>
      <c r="H14" s="123"/>
    </row>
    <row r="15" spans="2:12" ht="14.5" x14ac:dyDescent="0.35">
      <c r="B15" s="402" t="s">
        <v>96</v>
      </c>
      <c r="C15" s="402"/>
      <c r="D15" s="402"/>
      <c r="E15" s="402"/>
      <c r="F15" s="402"/>
      <c r="G15" s="402"/>
      <c r="H15" s="402"/>
    </row>
    <row r="16" spans="2:12" ht="14.5" x14ac:dyDescent="0.35">
      <c r="B16" s="402"/>
      <c r="C16" s="402"/>
      <c r="D16" s="402"/>
      <c r="E16" s="402"/>
      <c r="F16" s="402"/>
      <c r="G16" s="402"/>
      <c r="H16" s="402"/>
    </row>
    <row r="17" spans="2:8" ht="14.5" x14ac:dyDescent="0.35">
      <c r="B17" s="123"/>
      <c r="C17" s="123"/>
      <c r="D17" s="123"/>
      <c r="E17" s="123"/>
      <c r="F17" s="123"/>
      <c r="G17" s="123"/>
      <c r="H17" s="123"/>
    </row>
    <row r="18" spans="2:8" ht="14.5" x14ac:dyDescent="0.35">
      <c r="B18" s="364" t="s">
        <v>97</v>
      </c>
      <c r="C18" s="364"/>
      <c r="D18" s="364"/>
      <c r="E18" s="364"/>
      <c r="F18" s="364"/>
      <c r="G18" s="364"/>
      <c r="H18" s="364"/>
    </row>
    <row r="19" spans="2:8" ht="14.5" x14ac:dyDescent="0.35">
      <c r="B19" s="364"/>
      <c r="C19" s="364"/>
      <c r="D19" s="364"/>
      <c r="E19" s="364"/>
      <c r="F19" s="364"/>
      <c r="G19" s="364"/>
      <c r="H19" s="364"/>
    </row>
    <row r="20" spans="2:8" ht="14.5" x14ac:dyDescent="0.35">
      <c r="B20" s="78"/>
      <c r="C20" s="78"/>
      <c r="D20" s="78"/>
      <c r="E20" s="78"/>
      <c r="F20" s="78"/>
      <c r="G20" s="78"/>
    </row>
    <row r="21" spans="2:8" ht="15.5" x14ac:dyDescent="0.35">
      <c r="B21" s="79" t="s">
        <v>81</v>
      </c>
      <c r="C21" s="80" t="s">
        <v>82</v>
      </c>
      <c r="D21" s="80" t="s">
        <v>83</v>
      </c>
      <c r="E21" s="80" t="s">
        <v>84</v>
      </c>
      <c r="F21" s="81" t="s">
        <v>85</v>
      </c>
      <c r="G21" s="78"/>
    </row>
    <row r="22" spans="2:8" ht="43.5" x14ac:dyDescent="0.35">
      <c r="B22" s="101" t="s">
        <v>86</v>
      </c>
      <c r="C22" s="83" t="s">
        <v>119</v>
      </c>
      <c r="D22" s="84" t="s">
        <v>228</v>
      </c>
      <c r="E22" s="83" t="s">
        <v>122</v>
      </c>
      <c r="F22" s="85"/>
      <c r="G22" s="78"/>
    </row>
    <row r="23" spans="2:8" ht="97.5" customHeight="1" x14ac:dyDescent="0.35">
      <c r="B23" s="101" t="s">
        <v>87</v>
      </c>
      <c r="C23" s="130" t="s">
        <v>88</v>
      </c>
      <c r="D23" s="83" t="s">
        <v>229</v>
      </c>
      <c r="E23" s="86" t="s">
        <v>122</v>
      </c>
      <c r="F23" s="85"/>
      <c r="G23" s="78"/>
    </row>
    <row r="24" spans="2:8" ht="72.5" x14ac:dyDescent="0.35">
      <c r="B24" s="101" t="s">
        <v>98</v>
      </c>
      <c r="C24" s="102" t="s">
        <v>120</v>
      </c>
      <c r="D24" s="83" t="s">
        <v>230</v>
      </c>
      <c r="E24" s="86" t="s">
        <v>191</v>
      </c>
      <c r="F24" s="85"/>
      <c r="G24" s="78"/>
    </row>
    <row r="25" spans="2:8" ht="62.25" customHeight="1" x14ac:dyDescent="0.35">
      <c r="B25" s="82"/>
      <c r="C25" s="131" t="s">
        <v>121</v>
      </c>
      <c r="D25" s="84" t="s">
        <v>231</v>
      </c>
      <c r="E25" s="86" t="s">
        <v>122</v>
      </c>
      <c r="F25" s="85"/>
      <c r="G25" s="78"/>
    </row>
    <row r="26" spans="2:8" ht="29" x14ac:dyDescent="0.35">
      <c r="B26" s="82"/>
      <c r="C26" s="127" t="s">
        <v>79</v>
      </c>
      <c r="D26" s="87" t="s">
        <v>228</v>
      </c>
      <c r="E26" s="88" t="s">
        <v>192</v>
      </c>
      <c r="F26" s="85"/>
      <c r="G26" s="78"/>
    </row>
    <row r="27" spans="2:8" ht="48.75" customHeight="1" x14ac:dyDescent="0.35">
      <c r="B27" s="103"/>
      <c r="C27" s="104"/>
      <c r="D27" s="104"/>
      <c r="E27" s="105"/>
      <c r="F27" s="106"/>
      <c r="G27" s="78"/>
    </row>
    <row r="28" spans="2:8" ht="15.5" x14ac:dyDescent="0.35">
      <c r="B28" s="425" t="s">
        <v>100</v>
      </c>
      <c r="C28" s="426"/>
      <c r="D28" s="107" t="s">
        <v>83</v>
      </c>
      <c r="E28" s="107" t="s">
        <v>84</v>
      </c>
      <c r="F28" s="108" t="s">
        <v>85</v>
      </c>
      <c r="G28" s="78"/>
    </row>
    <row r="29" spans="2:8" ht="29.25" customHeight="1" x14ac:dyDescent="0.35">
      <c r="B29" s="416" t="s">
        <v>101</v>
      </c>
      <c r="C29" s="417"/>
      <c r="D29" s="119" t="s">
        <v>117</v>
      </c>
      <c r="E29" s="109" t="s">
        <v>102</v>
      </c>
      <c r="F29" s="110"/>
      <c r="G29" s="78"/>
    </row>
    <row r="30" spans="2:8" ht="41.25" customHeight="1" x14ac:dyDescent="0.35">
      <c r="B30" s="418" t="s">
        <v>103</v>
      </c>
      <c r="C30" s="419"/>
      <c r="D30" s="111" t="s">
        <v>99</v>
      </c>
      <c r="E30" s="111" t="s">
        <v>104</v>
      </c>
      <c r="F30" s="112"/>
      <c r="G30" s="78"/>
    </row>
    <row r="31" spans="2:8" ht="33.75" customHeight="1" x14ac:dyDescent="0.35">
      <c r="B31" s="411" t="s">
        <v>123</v>
      </c>
      <c r="C31" s="412"/>
      <c r="D31" s="126" t="s">
        <v>99</v>
      </c>
      <c r="E31" s="125" t="s">
        <v>104</v>
      </c>
      <c r="F31" s="100"/>
      <c r="G31" s="78"/>
    </row>
    <row r="32" spans="2:8" ht="32.25" customHeight="1" x14ac:dyDescent="0.35">
      <c r="B32" s="411" t="s">
        <v>124</v>
      </c>
      <c r="C32" s="412"/>
      <c r="D32" s="126" t="s">
        <v>231</v>
      </c>
      <c r="E32" s="109" t="s">
        <v>105</v>
      </c>
      <c r="F32" s="110"/>
      <c r="G32" s="78"/>
    </row>
    <row r="33" spans="2:7" ht="43.5" customHeight="1" x14ac:dyDescent="0.35">
      <c r="B33" s="420" t="s">
        <v>106</v>
      </c>
      <c r="C33" s="421"/>
      <c r="D33" s="111" t="s">
        <v>257</v>
      </c>
      <c r="E33" s="111" t="s">
        <v>107</v>
      </c>
      <c r="F33" s="112"/>
      <c r="G33" s="78"/>
    </row>
    <row r="34" spans="2:7" ht="51" customHeight="1" x14ac:dyDescent="0.35">
      <c r="B34" s="411" t="s">
        <v>108</v>
      </c>
      <c r="C34" s="412"/>
      <c r="D34" s="125" t="s">
        <v>125</v>
      </c>
      <c r="E34" s="125" t="s">
        <v>105</v>
      </c>
      <c r="F34" s="100"/>
      <c r="G34" s="78"/>
    </row>
    <row r="35" spans="2:7" s="206" customFormat="1" ht="51" customHeight="1" x14ac:dyDescent="0.35">
      <c r="B35" s="422" t="s">
        <v>284</v>
      </c>
      <c r="C35" s="423"/>
      <c r="D35" s="274" t="s">
        <v>285</v>
      </c>
      <c r="E35" s="274" t="s">
        <v>286</v>
      </c>
      <c r="F35" s="112"/>
      <c r="G35" s="78"/>
    </row>
    <row r="36" spans="2:7" s="206" customFormat="1" ht="51" customHeight="1" x14ac:dyDescent="0.35">
      <c r="B36" s="424" t="s">
        <v>287</v>
      </c>
      <c r="C36" s="412"/>
      <c r="D36" s="270" t="s">
        <v>288</v>
      </c>
      <c r="E36" s="270" t="s">
        <v>286</v>
      </c>
      <c r="F36" s="100"/>
      <c r="G36" s="78"/>
    </row>
    <row r="37" spans="2:7" s="206" customFormat="1" ht="51" customHeight="1" x14ac:dyDescent="0.35">
      <c r="B37" s="271"/>
      <c r="C37" s="272"/>
      <c r="D37" s="271"/>
      <c r="E37" s="271"/>
      <c r="F37" s="273"/>
      <c r="G37" s="78"/>
    </row>
    <row r="38" spans="2:7" ht="15.5" x14ac:dyDescent="0.35">
      <c r="B38" s="113" t="s">
        <v>126</v>
      </c>
      <c r="C38" s="90"/>
      <c r="D38" s="90"/>
    </row>
    <row r="39" spans="2:7" ht="15.5" x14ac:dyDescent="0.35">
      <c r="B39" s="114" t="s">
        <v>89</v>
      </c>
      <c r="C39" s="89"/>
      <c r="D39" s="89"/>
    </row>
    <row r="40" spans="2:7" ht="14.5" x14ac:dyDescent="0.35">
      <c r="C40" s="49"/>
      <c r="D40" s="49"/>
    </row>
    <row r="41" spans="2:7" ht="14.5" x14ac:dyDescent="0.35">
      <c r="B41" s="91" t="s">
        <v>109</v>
      </c>
      <c r="C41" s="49"/>
      <c r="D41" s="49"/>
    </row>
    <row r="42" spans="2:7" ht="14.5" x14ac:dyDescent="0.35">
      <c r="B42" s="91" t="s">
        <v>112</v>
      </c>
      <c r="C42" s="49"/>
      <c r="D42" s="49"/>
    </row>
    <row r="43" spans="2:7" ht="14.5" x14ac:dyDescent="0.35">
      <c r="B43" s="91" t="s">
        <v>127</v>
      </c>
      <c r="C43" s="49"/>
      <c r="D43" s="49"/>
    </row>
    <row r="44" spans="2:7" ht="14.5" x14ac:dyDescent="0.35">
      <c r="B44" s="91"/>
      <c r="C44" s="49"/>
      <c r="D44" s="49"/>
    </row>
    <row r="45" spans="2:7" ht="14.5" x14ac:dyDescent="0.35">
      <c r="B45" s="3" t="s">
        <v>76</v>
      </c>
      <c r="E45" s="413"/>
      <c r="F45" s="413"/>
    </row>
    <row r="46" spans="2:7" ht="14.5" x14ac:dyDescent="0.35"/>
    <row r="47" spans="2:7" ht="14.5" x14ac:dyDescent="0.35">
      <c r="B47" s="3" t="s">
        <v>77</v>
      </c>
      <c r="E47" s="413"/>
      <c r="F47" s="413"/>
    </row>
    <row r="48" spans="2:7" ht="14.5" x14ac:dyDescent="0.35"/>
    <row r="49" spans="2:6" ht="14.5" x14ac:dyDescent="0.35">
      <c r="B49" s="3" t="s">
        <v>78</v>
      </c>
      <c r="E49" s="414"/>
      <c r="F49" s="415"/>
    </row>
    <row r="50" spans="2:6" ht="14.5" x14ac:dyDescent="0.35"/>
    <row r="51" spans="2:6" ht="15" hidden="1" customHeight="1" x14ac:dyDescent="0.35"/>
    <row r="52" spans="2:6" ht="15" hidden="1" customHeight="1" x14ac:dyDescent="0.35"/>
    <row r="53" spans="2:6" ht="15" hidden="1" customHeight="1" x14ac:dyDescent="0.35"/>
    <row r="54" spans="2:6" ht="15" hidden="1" customHeight="1" x14ac:dyDescent="0.35"/>
    <row r="55" spans="2:6" ht="15" hidden="1" customHeight="1" x14ac:dyDescent="0.35"/>
    <row r="56" spans="2:6" ht="15" hidden="1" customHeight="1" x14ac:dyDescent="0.35"/>
    <row r="57" spans="2:6" ht="15" hidden="1" customHeight="1" x14ac:dyDescent="0.35"/>
    <row r="58" spans="2:6" ht="15" hidden="1" customHeight="1" x14ac:dyDescent="0.35"/>
    <row r="59" spans="2:6" ht="15" hidden="1" customHeight="1" x14ac:dyDescent="0.35"/>
    <row r="60" spans="2:6" ht="15" hidden="1" customHeight="1" x14ac:dyDescent="0.35"/>
    <row r="61" spans="2:6" ht="15" hidden="1" customHeight="1" x14ac:dyDescent="0.35"/>
    <row r="62" spans="2:6" ht="15" hidden="1" customHeight="1" x14ac:dyDescent="0.35"/>
    <row r="63" spans="2:6" ht="15" hidden="1" customHeight="1" x14ac:dyDescent="0.35"/>
    <row r="64" spans="2:6"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customHeight="1" x14ac:dyDescent="0.35"/>
    <row r="95" ht="15" hidden="1" customHeight="1" x14ac:dyDescent="0.35"/>
    <row r="96" ht="0" hidden="1" customHeight="1" x14ac:dyDescent="0.35"/>
    <row r="97" ht="0" hidden="1" customHeight="1" x14ac:dyDescent="0.35"/>
    <row r="98" ht="0" hidden="1" customHeight="1" x14ac:dyDescent="0.35"/>
    <row r="99" ht="0" hidden="1" customHeight="1" x14ac:dyDescent="0.35"/>
    <row r="100" ht="0" hidden="1" customHeight="1" x14ac:dyDescent="0.35"/>
    <row r="101" ht="0" hidden="1" customHeight="1" x14ac:dyDescent="0.35"/>
    <row r="104" ht="0" hidden="1" customHeight="1" x14ac:dyDescent="0.35"/>
    <row r="105" ht="0" hidden="1" customHeight="1" x14ac:dyDescent="0.35"/>
    <row r="106" ht="0" hidden="1" customHeight="1" x14ac:dyDescent="0.35"/>
    <row r="107" ht="0" hidden="1" customHeight="1" x14ac:dyDescent="0.35"/>
    <row r="108" ht="0" hidden="1" customHeight="1" x14ac:dyDescent="0.35"/>
    <row r="109" ht="0" hidden="1" customHeight="1" x14ac:dyDescent="0.35"/>
  </sheetData>
  <mergeCells count="17">
    <mergeCell ref="B28:C28"/>
    <mergeCell ref="B4:H4"/>
    <mergeCell ref="B7:H9"/>
    <mergeCell ref="B12:H13"/>
    <mergeCell ref="B15:H16"/>
    <mergeCell ref="B18:H19"/>
    <mergeCell ref="B34:C34"/>
    <mergeCell ref="E45:F45"/>
    <mergeCell ref="E47:F47"/>
    <mergeCell ref="E49:F49"/>
    <mergeCell ref="B29:C29"/>
    <mergeCell ref="B30:C30"/>
    <mergeCell ref="B31:C31"/>
    <mergeCell ref="B32:C32"/>
    <mergeCell ref="B33:C33"/>
    <mergeCell ref="B35:C35"/>
    <mergeCell ref="B36:C36"/>
  </mergeCell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Check Box 1">
              <controlPr defaultSize="0" autoFill="0" autoLine="0" autoPict="0">
                <anchor moveWithCells="1">
                  <from>
                    <xdr:col>5</xdr:col>
                    <xdr:colOff>0</xdr:colOff>
                    <xdr:row>21</xdr:row>
                    <xdr:rowOff>0</xdr:rowOff>
                  </from>
                  <to>
                    <xdr:col>5</xdr:col>
                    <xdr:colOff>908050</xdr:colOff>
                    <xdr:row>22</xdr:row>
                    <xdr:rowOff>50800</xdr:rowOff>
                  </to>
                </anchor>
              </controlPr>
            </control>
          </mc:Choice>
        </mc:AlternateContent>
        <mc:AlternateContent xmlns:mc="http://schemas.openxmlformats.org/markup-compatibility/2006">
          <mc:Choice Requires="x14">
            <control shapeId="130050" r:id="rId5" name="Check Box 2">
              <controlPr defaultSize="0" autoFill="0" autoLine="0" autoPict="0">
                <anchor moveWithCells="1">
                  <from>
                    <xdr:col>5</xdr:col>
                    <xdr:colOff>0</xdr:colOff>
                    <xdr:row>22</xdr:row>
                    <xdr:rowOff>114300</xdr:rowOff>
                  </from>
                  <to>
                    <xdr:col>5</xdr:col>
                    <xdr:colOff>908050</xdr:colOff>
                    <xdr:row>22</xdr:row>
                    <xdr:rowOff>1155700</xdr:rowOff>
                  </to>
                </anchor>
              </controlPr>
            </control>
          </mc:Choice>
        </mc:AlternateContent>
        <mc:AlternateContent xmlns:mc="http://schemas.openxmlformats.org/markup-compatibility/2006">
          <mc:Choice Requires="x14">
            <control shapeId="130051" r:id="rId6" name="Check Box 3">
              <controlPr defaultSize="0" autoFill="0" autoLine="0" autoPict="0">
                <anchor moveWithCells="1">
                  <from>
                    <xdr:col>5</xdr:col>
                    <xdr:colOff>0</xdr:colOff>
                    <xdr:row>25</xdr:row>
                    <xdr:rowOff>0</xdr:rowOff>
                  </from>
                  <to>
                    <xdr:col>5</xdr:col>
                    <xdr:colOff>908050</xdr:colOff>
                    <xdr:row>26</xdr:row>
                    <xdr:rowOff>50800</xdr:rowOff>
                  </to>
                </anchor>
              </controlPr>
            </control>
          </mc:Choice>
        </mc:AlternateContent>
        <mc:AlternateContent xmlns:mc="http://schemas.openxmlformats.org/markup-compatibility/2006">
          <mc:Choice Requires="x14">
            <control shapeId="130052" r:id="rId7" name="Check Box 4">
              <controlPr defaultSize="0" autoFill="0" autoLine="0" autoPict="0">
                <anchor moveWithCells="1">
                  <from>
                    <xdr:col>5</xdr:col>
                    <xdr:colOff>0</xdr:colOff>
                    <xdr:row>23</xdr:row>
                    <xdr:rowOff>69850</xdr:rowOff>
                  </from>
                  <to>
                    <xdr:col>5</xdr:col>
                    <xdr:colOff>908050</xdr:colOff>
                    <xdr:row>23</xdr:row>
                    <xdr:rowOff>698500</xdr:rowOff>
                  </to>
                </anchor>
              </controlPr>
            </control>
          </mc:Choice>
        </mc:AlternateContent>
        <mc:AlternateContent xmlns:mc="http://schemas.openxmlformats.org/markup-compatibility/2006">
          <mc:Choice Requires="x14">
            <control shapeId="130053" r:id="rId8" name="Check Box 5">
              <controlPr defaultSize="0" autoFill="0" autoLine="0" autoPict="0">
                <anchor moveWithCells="1">
                  <from>
                    <xdr:col>5</xdr:col>
                    <xdr:colOff>0</xdr:colOff>
                    <xdr:row>29</xdr:row>
                    <xdr:rowOff>0</xdr:rowOff>
                  </from>
                  <to>
                    <xdr:col>5</xdr:col>
                    <xdr:colOff>908050</xdr:colOff>
                    <xdr:row>30</xdr:row>
                    <xdr:rowOff>12700</xdr:rowOff>
                  </to>
                </anchor>
              </controlPr>
            </control>
          </mc:Choice>
        </mc:AlternateContent>
        <mc:AlternateContent xmlns:mc="http://schemas.openxmlformats.org/markup-compatibility/2006">
          <mc:Choice Requires="x14">
            <control shapeId="130054" r:id="rId9" name="Check Box 6">
              <controlPr defaultSize="0" autoFill="0" autoLine="0" autoPict="0">
                <anchor moveWithCells="1">
                  <from>
                    <xdr:col>5</xdr:col>
                    <xdr:colOff>0</xdr:colOff>
                    <xdr:row>30</xdr:row>
                    <xdr:rowOff>12700</xdr:rowOff>
                  </from>
                  <to>
                    <xdr:col>5</xdr:col>
                    <xdr:colOff>908050</xdr:colOff>
                    <xdr:row>30</xdr:row>
                    <xdr:rowOff>381000</xdr:rowOff>
                  </to>
                </anchor>
              </controlPr>
            </control>
          </mc:Choice>
        </mc:AlternateContent>
        <mc:AlternateContent xmlns:mc="http://schemas.openxmlformats.org/markup-compatibility/2006">
          <mc:Choice Requires="x14">
            <control shapeId="130056" r:id="rId10" name="Check Box 8">
              <controlPr defaultSize="0" autoFill="0" autoLine="0" autoPict="0">
                <anchor moveWithCells="1">
                  <from>
                    <xdr:col>5</xdr:col>
                    <xdr:colOff>0</xdr:colOff>
                    <xdr:row>32</xdr:row>
                    <xdr:rowOff>38100</xdr:rowOff>
                  </from>
                  <to>
                    <xdr:col>5</xdr:col>
                    <xdr:colOff>908050</xdr:colOff>
                    <xdr:row>32</xdr:row>
                    <xdr:rowOff>533400</xdr:rowOff>
                  </to>
                </anchor>
              </controlPr>
            </control>
          </mc:Choice>
        </mc:AlternateContent>
        <mc:AlternateContent xmlns:mc="http://schemas.openxmlformats.org/markup-compatibility/2006">
          <mc:Choice Requires="x14">
            <control shapeId="130057" r:id="rId11" name="Check Box 9">
              <controlPr defaultSize="0" autoFill="0" autoLine="0" autoPict="0">
                <anchor moveWithCells="1">
                  <from>
                    <xdr:col>5</xdr:col>
                    <xdr:colOff>0</xdr:colOff>
                    <xdr:row>31</xdr:row>
                    <xdr:rowOff>12700</xdr:rowOff>
                  </from>
                  <to>
                    <xdr:col>5</xdr:col>
                    <xdr:colOff>908050</xdr:colOff>
                    <xdr:row>32</xdr:row>
                    <xdr:rowOff>0</xdr:rowOff>
                  </to>
                </anchor>
              </controlPr>
            </control>
          </mc:Choice>
        </mc:AlternateContent>
        <mc:AlternateContent xmlns:mc="http://schemas.openxmlformats.org/markup-compatibility/2006">
          <mc:Choice Requires="x14">
            <control shapeId="130058" r:id="rId12" name="Check Box 10">
              <controlPr defaultSize="0" autoFill="0" autoLine="0" autoPict="0">
                <anchor moveWithCells="1">
                  <from>
                    <xdr:col>5</xdr:col>
                    <xdr:colOff>0</xdr:colOff>
                    <xdr:row>33</xdr:row>
                    <xdr:rowOff>12700</xdr:rowOff>
                  </from>
                  <to>
                    <xdr:col>5</xdr:col>
                    <xdr:colOff>914400</xdr:colOff>
                    <xdr:row>34</xdr:row>
                    <xdr:rowOff>12700</xdr:rowOff>
                  </to>
                </anchor>
              </controlPr>
            </control>
          </mc:Choice>
        </mc:AlternateContent>
        <mc:AlternateContent xmlns:mc="http://schemas.openxmlformats.org/markup-compatibility/2006">
          <mc:Choice Requires="x14">
            <control shapeId="130059" r:id="rId13" name="Check Box 11">
              <controlPr defaultSize="0" autoFill="0" autoLine="0" autoPict="0">
                <anchor moveWithCells="1">
                  <from>
                    <xdr:col>5</xdr:col>
                    <xdr:colOff>0</xdr:colOff>
                    <xdr:row>28</xdr:row>
                    <xdr:rowOff>12700</xdr:rowOff>
                  </from>
                  <to>
                    <xdr:col>5</xdr:col>
                    <xdr:colOff>908050</xdr:colOff>
                    <xdr:row>28</xdr:row>
                    <xdr:rowOff>336550</xdr:rowOff>
                  </to>
                </anchor>
              </controlPr>
            </control>
          </mc:Choice>
        </mc:AlternateContent>
        <mc:AlternateContent xmlns:mc="http://schemas.openxmlformats.org/markup-compatibility/2006">
          <mc:Choice Requires="x14">
            <control shapeId="130060" r:id="rId14" name="Check Box 12">
              <controlPr defaultSize="0" autoFill="0" autoLine="0" autoPict="0">
                <anchor moveWithCells="1">
                  <from>
                    <xdr:col>5</xdr:col>
                    <xdr:colOff>0</xdr:colOff>
                    <xdr:row>24</xdr:row>
                    <xdr:rowOff>69850</xdr:rowOff>
                  </from>
                  <to>
                    <xdr:col>5</xdr:col>
                    <xdr:colOff>908050</xdr:colOff>
                    <xdr:row>24</xdr:row>
                    <xdr:rowOff>698500</xdr:rowOff>
                  </to>
                </anchor>
              </controlPr>
            </control>
          </mc:Choice>
        </mc:AlternateContent>
        <mc:AlternateContent xmlns:mc="http://schemas.openxmlformats.org/markup-compatibility/2006">
          <mc:Choice Requires="x14">
            <control shapeId="130069" r:id="rId15" name="Check Box 21">
              <controlPr defaultSize="0" autoFill="0" autoLine="0" autoPict="0">
                <anchor moveWithCells="1">
                  <from>
                    <xdr:col>5</xdr:col>
                    <xdr:colOff>0</xdr:colOff>
                    <xdr:row>34</xdr:row>
                    <xdr:rowOff>38100</xdr:rowOff>
                  </from>
                  <to>
                    <xdr:col>5</xdr:col>
                    <xdr:colOff>908050</xdr:colOff>
                    <xdr:row>34</xdr:row>
                    <xdr:rowOff>533400</xdr:rowOff>
                  </to>
                </anchor>
              </controlPr>
            </control>
          </mc:Choice>
        </mc:AlternateContent>
        <mc:AlternateContent xmlns:mc="http://schemas.openxmlformats.org/markup-compatibility/2006">
          <mc:Choice Requires="x14">
            <control shapeId="130070" r:id="rId16" name="Check Box 22">
              <controlPr defaultSize="0" autoFill="0" autoLine="0" autoPict="0">
                <anchor moveWithCells="1">
                  <from>
                    <xdr:col>5</xdr:col>
                    <xdr:colOff>0</xdr:colOff>
                    <xdr:row>35</xdr:row>
                    <xdr:rowOff>12700</xdr:rowOff>
                  </from>
                  <to>
                    <xdr:col>5</xdr:col>
                    <xdr:colOff>914400</xdr:colOff>
                    <xdr:row>36</xdr:row>
                    <xdr:rowOff>12700</xdr:rowOff>
                  </to>
                </anchor>
              </controlPr>
            </control>
          </mc:Choice>
        </mc:AlternateContent>
      </controls>
    </mc:Choice>
  </mc:AlternateContent>
  <tableParts count="1">
    <tablePart r:id="rId1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autoPageBreaks="0" fitToPage="1"/>
  </sheetPr>
  <dimension ref="A1:Q77"/>
  <sheetViews>
    <sheetView showGridLines="0" tabSelected="1" zoomScale="86" zoomScaleNormal="86" workbookViewId="0">
      <selection activeCell="E33" sqref="E33"/>
    </sheetView>
  </sheetViews>
  <sheetFormatPr defaultColWidth="0" defaultRowHeight="0" customHeight="1" zeroHeight="1" x14ac:dyDescent="0.35"/>
  <cols>
    <col min="1" max="1" width="4.453125" style="3" customWidth="1"/>
    <col min="2" max="2" width="2.453125" style="3" customWidth="1"/>
    <col min="3" max="3" width="8.453125" style="156" customWidth="1"/>
    <col min="4" max="4" width="2.81640625" style="3" customWidth="1"/>
    <col min="5" max="5" width="49.54296875" style="3" customWidth="1"/>
    <col min="6" max="6" width="42.54296875" style="3" customWidth="1"/>
    <col min="7" max="7" width="61.1796875" style="3" customWidth="1"/>
    <col min="8" max="8" width="12.453125" style="3" customWidth="1"/>
    <col min="9" max="11" width="9.1796875" style="3" hidden="1" customWidth="1"/>
    <col min="12" max="17" width="0" style="3" hidden="1" customWidth="1"/>
    <col min="18" max="16384" width="9.1796875" style="3" hidden="1"/>
  </cols>
  <sheetData>
    <row r="1" spans="2:12" ht="23.25" customHeight="1" x14ac:dyDescent="0.35">
      <c r="F1" s="202"/>
      <c r="G1" s="201" t="s">
        <v>203</v>
      </c>
    </row>
    <row r="2" spans="2:12" ht="12" customHeight="1" x14ac:dyDescent="0.35">
      <c r="F2" s="8"/>
      <c r="G2" s="33"/>
    </row>
    <row r="3" spans="2:12" ht="14.5" x14ac:dyDescent="0.35">
      <c r="E3" s="296"/>
      <c r="F3" s="296"/>
      <c r="G3" s="296"/>
      <c r="H3" s="37"/>
      <c r="I3" s="37"/>
      <c r="J3" s="37"/>
    </row>
    <row r="4" spans="2:12" s="28" customFormat="1" ht="14.5" x14ac:dyDescent="0.35">
      <c r="C4" s="157"/>
      <c r="D4" s="74"/>
      <c r="H4" s="29"/>
      <c r="I4" s="29"/>
    </row>
    <row r="5" spans="2:12" s="28" customFormat="1" ht="14.5" x14ac:dyDescent="0.35">
      <c r="C5" s="236" t="s">
        <v>225</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299" t="s">
        <v>202</v>
      </c>
      <c r="D9" s="299"/>
      <c r="E9" s="299"/>
      <c r="F9" s="299"/>
      <c r="G9" s="299"/>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2026/2027</v>
      </c>
      <c r="G11" s="31"/>
      <c r="H11" s="6"/>
      <c r="I11" s="6"/>
      <c r="J11" s="6"/>
      <c r="K11" s="6"/>
      <c r="L11" s="6"/>
    </row>
    <row r="12" spans="2:12" ht="14.5" x14ac:dyDescent="0.35">
      <c r="B12" s="200"/>
      <c r="E12" s="2" t="s">
        <v>9</v>
      </c>
      <c r="F12" s="158" t="str">
        <f>Capacity_Auction</f>
        <v>T-4</v>
      </c>
      <c r="G12" s="31"/>
      <c r="H12" s="6"/>
      <c r="I12" s="6"/>
      <c r="J12" s="6"/>
      <c r="K12" s="6"/>
      <c r="L12" s="6"/>
    </row>
    <row r="13" spans="2:12" ht="14.5" x14ac:dyDescent="0.35">
      <c r="B13" s="200"/>
      <c r="E13" s="2" t="s">
        <v>210</v>
      </c>
      <c r="F13" s="158"/>
      <c r="G13" s="31"/>
      <c r="H13" s="5"/>
      <c r="I13" s="5"/>
      <c r="J13" s="5"/>
      <c r="K13" s="5"/>
      <c r="L13" s="5"/>
    </row>
    <row r="14" spans="2:12" ht="14.5" x14ac:dyDescent="0.35">
      <c r="B14" s="194"/>
      <c r="E14" s="2" t="s">
        <v>5</v>
      </c>
      <c r="F14" s="159">
        <f>'C32b - CCU CMU'!D17</f>
        <v>0</v>
      </c>
      <c r="G14" s="31"/>
      <c r="H14" s="5"/>
      <c r="I14" s="5"/>
      <c r="J14" s="5"/>
      <c r="K14" s="5"/>
      <c r="L14" s="5"/>
    </row>
    <row r="15" spans="2:12" s="194" customFormat="1" ht="14.5" x14ac:dyDescent="0.35">
      <c r="C15" s="196"/>
      <c r="E15" s="217" t="s">
        <v>204</v>
      </c>
      <c r="F15" s="34"/>
      <c r="G15" s="244" t="s">
        <v>262</v>
      </c>
      <c r="H15" s="5"/>
      <c r="I15" s="5"/>
      <c r="J15" s="5"/>
      <c r="K15" s="5"/>
      <c r="L15" s="5"/>
    </row>
    <row r="16" spans="2:12" ht="14.5" x14ac:dyDescent="0.35">
      <c r="B16" s="194"/>
      <c r="E16" s="2" t="s">
        <v>211</v>
      </c>
      <c r="F16" s="34"/>
      <c r="G16" s="31"/>
      <c r="H16" s="6"/>
      <c r="I16" s="6"/>
      <c r="J16" s="6"/>
      <c r="K16" s="6"/>
      <c r="L16" s="6"/>
    </row>
    <row r="17" spans="2:12" ht="14.5" x14ac:dyDescent="0.35">
      <c r="B17" s="194"/>
      <c r="E17" s="2" t="s">
        <v>0</v>
      </c>
      <c r="F17" s="30"/>
      <c r="G17" s="31"/>
      <c r="H17" s="6"/>
      <c r="I17" s="6"/>
      <c r="J17" s="6"/>
      <c r="K17" s="6"/>
      <c r="L17" s="6"/>
    </row>
    <row r="18" spans="2:12" ht="14.5" x14ac:dyDescent="0.35">
      <c r="B18" s="194"/>
      <c r="E18" s="217" t="s">
        <v>205</v>
      </c>
      <c r="F18" s="30" t="s">
        <v>15</v>
      </c>
      <c r="G18" s="245"/>
      <c r="H18" s="6"/>
      <c r="I18" s="6"/>
      <c r="J18" s="6"/>
      <c r="K18" s="6"/>
      <c r="L18" s="6"/>
    </row>
    <row r="19" spans="2:12" ht="14.5" x14ac:dyDescent="0.35">
      <c r="B19" s="194"/>
      <c r="E19" s="2" t="s">
        <v>17</v>
      </c>
      <c r="F19" s="34" t="s">
        <v>41</v>
      </c>
      <c r="G19" s="245"/>
      <c r="H19" s="6"/>
      <c r="I19" s="6"/>
      <c r="J19" s="6"/>
      <c r="K19" s="6"/>
      <c r="L19" s="6"/>
    </row>
    <row r="20" spans="2:12" ht="14.5" x14ac:dyDescent="0.35">
      <c r="B20" s="194"/>
      <c r="E20" s="2" t="s">
        <v>188</v>
      </c>
      <c r="F20" s="30"/>
      <c r="G20" s="245"/>
      <c r="H20" s="6"/>
      <c r="I20" s="6"/>
      <c r="J20" s="6"/>
      <c r="K20" s="6"/>
      <c r="L20" s="6"/>
    </row>
    <row r="21" spans="2:12" s="194" customFormat="1" ht="14.5" x14ac:dyDescent="0.35">
      <c r="C21" s="196"/>
      <c r="E21" s="118" t="s">
        <v>188</v>
      </c>
      <c r="F21" s="30"/>
      <c r="G21" s="245"/>
      <c r="H21" s="195"/>
      <c r="I21" s="195"/>
      <c r="J21" s="195"/>
      <c r="K21" s="195"/>
      <c r="L21" s="195"/>
    </row>
    <row r="22" spans="2:12" ht="14.5" x14ac:dyDescent="0.35">
      <c r="B22" s="194"/>
      <c r="E22" s="2" t="s">
        <v>6</v>
      </c>
      <c r="F22" s="30"/>
      <c r="G22" s="245"/>
      <c r="H22" s="6"/>
      <c r="I22" s="6"/>
      <c r="J22" s="6"/>
      <c r="K22" s="6"/>
      <c r="L22" s="6"/>
    </row>
    <row r="23" spans="2:12" ht="14.5" x14ac:dyDescent="0.35">
      <c r="B23" s="194"/>
      <c r="E23" s="2" t="s">
        <v>18</v>
      </c>
      <c r="F23" s="30"/>
      <c r="G23" s="245"/>
      <c r="H23" s="6"/>
      <c r="I23" s="6"/>
      <c r="J23" s="6"/>
      <c r="K23" s="6"/>
      <c r="L23" s="6"/>
    </row>
    <row r="24" spans="2:12" ht="14.5" x14ac:dyDescent="0.35">
      <c r="B24" s="194"/>
      <c r="E24" s="2" t="s">
        <v>19</v>
      </c>
      <c r="F24" s="30"/>
      <c r="G24" s="245"/>
      <c r="H24" s="6"/>
      <c r="I24" s="6"/>
      <c r="J24" s="6"/>
      <c r="K24" s="6"/>
      <c r="L24" s="6"/>
    </row>
    <row r="25" spans="2:12" ht="14.5" x14ac:dyDescent="0.35">
      <c r="B25" s="194"/>
      <c r="E25" s="2" t="s">
        <v>20</v>
      </c>
      <c r="F25" s="30"/>
      <c r="G25" s="245" t="s">
        <v>199</v>
      </c>
      <c r="H25" s="6"/>
      <c r="I25" s="6"/>
      <c r="J25" s="6"/>
      <c r="K25" s="6"/>
      <c r="L25" s="6"/>
    </row>
    <row r="26" spans="2:12" ht="14.5" x14ac:dyDescent="0.35">
      <c r="B26" s="194"/>
      <c r="E26" s="6" t="s">
        <v>7</v>
      </c>
      <c r="F26" s="34"/>
      <c r="G26" s="245"/>
      <c r="H26" s="6"/>
      <c r="I26" s="6"/>
      <c r="J26" s="6"/>
      <c r="K26" s="6"/>
      <c r="L26" s="6"/>
    </row>
    <row r="27" spans="2:12" ht="14.5" x14ac:dyDescent="0.35">
      <c r="B27" s="194"/>
      <c r="E27" s="6" t="s">
        <v>116</v>
      </c>
      <c r="F27" s="34"/>
      <c r="G27" s="245" t="s">
        <v>189</v>
      </c>
      <c r="H27" s="6"/>
      <c r="I27" s="6"/>
      <c r="J27" s="6"/>
      <c r="K27" s="6"/>
      <c r="L27" s="6"/>
    </row>
    <row r="28" spans="2:12" ht="14.5" x14ac:dyDescent="0.35">
      <c r="B28" s="194"/>
      <c r="E28" s="2" t="s">
        <v>21</v>
      </c>
      <c r="F28" s="30"/>
      <c r="G28" s="245" t="s">
        <v>34</v>
      </c>
      <c r="H28" s="6"/>
      <c r="I28" s="6"/>
      <c r="J28" s="6"/>
      <c r="K28" s="6"/>
      <c r="L28" s="6"/>
    </row>
    <row r="29" spans="2:12" ht="14.5" x14ac:dyDescent="0.35">
      <c r="B29" s="194"/>
      <c r="E29" s="2" t="s">
        <v>22</v>
      </c>
      <c r="F29" s="30"/>
      <c r="G29" s="245"/>
      <c r="H29" s="6"/>
      <c r="I29" s="6"/>
      <c r="J29" s="6"/>
      <c r="K29" s="6"/>
      <c r="L29" s="6"/>
    </row>
    <row r="30" spans="2:12" ht="25.4" customHeight="1" x14ac:dyDescent="0.35">
      <c r="B30" s="194"/>
      <c r="E30" s="160" t="s">
        <v>44</v>
      </c>
      <c r="F30" s="34"/>
      <c r="G30" s="245" t="s">
        <v>47</v>
      </c>
      <c r="H30" s="6"/>
      <c r="I30" s="6"/>
      <c r="J30" s="6"/>
      <c r="K30" s="6"/>
      <c r="L30" s="6"/>
    </row>
    <row r="31" spans="2:12" ht="24" customHeight="1" x14ac:dyDescent="0.35">
      <c r="B31" s="194"/>
      <c r="E31" s="160" t="s">
        <v>35</v>
      </c>
      <c r="F31" s="30"/>
      <c r="G31" s="245" t="s">
        <v>263</v>
      </c>
      <c r="H31" s="6"/>
      <c r="I31" s="6"/>
      <c r="J31" s="6"/>
      <c r="K31" s="6"/>
      <c r="L31" s="6"/>
    </row>
    <row r="32" spans="2:12" s="206" customFormat="1" ht="22" x14ac:dyDescent="0.35">
      <c r="C32" s="208"/>
      <c r="E32" s="267" t="s">
        <v>295</v>
      </c>
      <c r="F32" s="268"/>
      <c r="G32" s="244" t="s">
        <v>291</v>
      </c>
      <c r="H32" s="269"/>
      <c r="I32" s="269"/>
      <c r="J32" s="269"/>
      <c r="K32" s="269"/>
      <c r="L32" s="269"/>
    </row>
    <row r="33" spans="1:12" s="206" customFormat="1" ht="14.5" x14ac:dyDescent="0.35">
      <c r="C33" s="208"/>
      <c r="E33" s="267" t="s">
        <v>296</v>
      </c>
      <c r="F33" s="268"/>
      <c r="G33" s="244" t="s">
        <v>297</v>
      </c>
      <c r="H33" s="269"/>
      <c r="I33" s="269"/>
      <c r="J33" s="269"/>
      <c r="K33" s="269"/>
      <c r="L33" s="269"/>
    </row>
    <row r="34" spans="1:12" s="206" customFormat="1" ht="19" customHeight="1" x14ac:dyDescent="0.35">
      <c r="C34" s="208"/>
      <c r="E34" s="267" t="s">
        <v>283</v>
      </c>
      <c r="F34" s="268"/>
      <c r="G34" s="244" t="s">
        <v>292</v>
      </c>
      <c r="H34" s="269"/>
      <c r="I34" s="269"/>
      <c r="J34" s="269"/>
      <c r="K34" s="269"/>
      <c r="L34" s="269"/>
    </row>
    <row r="35" spans="1:12" s="206" customFormat="1" ht="16.75" customHeight="1" x14ac:dyDescent="0.35">
      <c r="C35" s="208"/>
      <c r="E35" s="218" t="s">
        <v>217</v>
      </c>
      <c r="F35" s="30"/>
      <c r="G35" s="244" t="s">
        <v>289</v>
      </c>
      <c r="H35" s="207"/>
      <c r="I35" s="207"/>
      <c r="J35" s="207"/>
      <c r="K35" s="207"/>
      <c r="L35" s="207"/>
    </row>
    <row r="36" spans="1:12" s="206" customFormat="1" ht="25.75" customHeight="1" x14ac:dyDescent="0.35">
      <c r="C36" s="208"/>
      <c r="E36" s="218" t="s">
        <v>218</v>
      </c>
      <c r="F36" s="30"/>
      <c r="G36" s="246" t="s">
        <v>290</v>
      </c>
      <c r="H36" s="207"/>
      <c r="I36" s="207"/>
      <c r="J36" s="207"/>
      <c r="K36" s="207"/>
      <c r="L36" s="207"/>
    </row>
    <row r="37" spans="1:12" s="194" customFormat="1" ht="14.5" x14ac:dyDescent="0.35">
      <c r="C37" s="196"/>
      <c r="E37" s="219" t="s">
        <v>219</v>
      </c>
      <c r="F37" s="30"/>
      <c r="G37" s="244" t="s">
        <v>221</v>
      </c>
      <c r="H37" s="195"/>
      <c r="I37" s="195"/>
      <c r="J37" s="195"/>
      <c r="K37" s="195"/>
      <c r="L37" s="195"/>
    </row>
    <row r="38" spans="1:12" s="194" customFormat="1" ht="14.5" x14ac:dyDescent="0.35">
      <c r="C38" s="196"/>
      <c r="E38" s="219" t="s">
        <v>220</v>
      </c>
      <c r="F38" s="30"/>
      <c r="G38" s="244" t="s">
        <v>222</v>
      </c>
      <c r="H38" s="195"/>
      <c r="I38" s="195"/>
      <c r="J38" s="195"/>
      <c r="K38" s="195"/>
      <c r="L38" s="195"/>
    </row>
    <row r="39" spans="1:12" s="194" customFormat="1" ht="15" thickBot="1" x14ac:dyDescent="0.4">
      <c r="C39" s="196"/>
      <c r="E39" s="15"/>
      <c r="F39" s="2"/>
      <c r="G39" s="118"/>
      <c r="H39" s="195"/>
      <c r="I39" s="195"/>
      <c r="J39" s="195"/>
      <c r="K39" s="195"/>
      <c r="L39" s="195"/>
    </row>
    <row r="40" spans="1:12" ht="15.75" customHeight="1" thickBot="1" x14ac:dyDescent="0.4">
      <c r="B40" s="194"/>
      <c r="C40" s="161"/>
      <c r="D40" s="41"/>
      <c r="E40" s="309" t="s">
        <v>251</v>
      </c>
      <c r="F40" s="310"/>
      <c r="G40" s="311"/>
    </row>
    <row r="41" spans="1:12" ht="14.5" x14ac:dyDescent="0.35">
      <c r="B41" s="194"/>
      <c r="C41" s="161"/>
      <c r="D41" s="41"/>
      <c r="E41" s="162" t="s">
        <v>2</v>
      </c>
      <c r="F41" s="163" t="s">
        <v>110</v>
      </c>
      <c r="G41" s="193" t="s">
        <v>23</v>
      </c>
    </row>
    <row r="42" spans="1:12" ht="15" thickBot="1" x14ac:dyDescent="0.4">
      <c r="A42" s="164"/>
      <c r="B42" s="194"/>
      <c r="C42" s="343" t="s">
        <v>11</v>
      </c>
      <c r="D42" s="347"/>
      <c r="E42" s="205" t="s">
        <v>239</v>
      </c>
      <c r="F42" s="166"/>
      <c r="G42" s="247" t="s">
        <v>212</v>
      </c>
    </row>
    <row r="43" spans="1:12" ht="14.5" x14ac:dyDescent="0.35">
      <c r="A43" s="164"/>
      <c r="B43" s="194"/>
      <c r="C43" s="343"/>
      <c r="D43" s="347"/>
      <c r="E43" s="165" t="s">
        <v>240</v>
      </c>
      <c r="F43" s="166"/>
      <c r="G43" s="97"/>
    </row>
    <row r="44" spans="1:12" ht="14.5" x14ac:dyDescent="0.35">
      <c r="A44" s="164"/>
      <c r="B44" s="194"/>
      <c r="C44" s="343"/>
      <c r="D44" s="347"/>
      <c r="E44" s="165" t="s">
        <v>13</v>
      </c>
      <c r="F44" s="167"/>
      <c r="G44" s="97"/>
    </row>
    <row r="45" spans="1:12" ht="15" thickBot="1" x14ac:dyDescent="0.4">
      <c r="A45" s="164"/>
      <c r="B45" s="194"/>
      <c r="C45" s="343"/>
      <c r="D45" s="347"/>
      <c r="E45" s="165" t="s">
        <v>14</v>
      </c>
      <c r="F45" s="167"/>
      <c r="G45" s="97"/>
    </row>
    <row r="46" spans="1:12" ht="15" thickBot="1" x14ac:dyDescent="0.4">
      <c r="A46" s="164"/>
      <c r="B46" s="194"/>
      <c r="C46" s="343"/>
      <c r="D46" s="347"/>
      <c r="E46" s="168" t="s">
        <v>241</v>
      </c>
      <c r="F46" s="169"/>
      <c r="G46" s="248" t="s">
        <v>190</v>
      </c>
    </row>
    <row r="47" spans="1:12" ht="14.5" x14ac:dyDescent="0.35">
      <c r="A47" s="164"/>
      <c r="B47" s="194"/>
      <c r="C47" s="312" t="s">
        <v>10</v>
      </c>
      <c r="D47" s="313"/>
      <c r="E47" s="220" t="s">
        <v>242</v>
      </c>
      <c r="F47" s="170"/>
      <c r="G47" s="249"/>
    </row>
    <row r="48" spans="1:12" ht="15" thickBot="1" x14ac:dyDescent="0.4">
      <c r="A48" s="164"/>
      <c r="B48" s="194"/>
      <c r="C48" s="312"/>
      <c r="D48" s="313"/>
      <c r="E48" s="203" t="s">
        <v>243</v>
      </c>
      <c r="F48" s="171"/>
      <c r="G48" s="249"/>
    </row>
    <row r="49" spans="1:12" ht="15" thickBot="1" x14ac:dyDescent="0.4">
      <c r="A49" s="164"/>
      <c r="B49" s="194"/>
      <c r="C49" s="340" t="s">
        <v>12</v>
      </c>
      <c r="D49" s="341"/>
      <c r="E49" s="204" t="s">
        <v>244</v>
      </c>
      <c r="F49" s="173">
        <f>F42+F47</f>
        <v>0</v>
      </c>
      <c r="G49" s="249"/>
    </row>
    <row r="50" spans="1:12" ht="14.5" x14ac:dyDescent="0.35">
      <c r="A50" s="164"/>
      <c r="B50" s="194"/>
      <c r="C50" s="340"/>
      <c r="D50" s="341"/>
      <c r="E50" s="172" t="s">
        <v>245</v>
      </c>
      <c r="F50" s="166"/>
      <c r="G50" s="250" t="s">
        <v>24</v>
      </c>
    </row>
    <row r="51" spans="1:12" ht="15" thickBot="1" x14ac:dyDescent="0.4">
      <c r="A51" s="4"/>
      <c r="B51" s="194"/>
      <c r="C51" s="174"/>
      <c r="D51" s="175"/>
      <c r="E51" s="4"/>
      <c r="F51" s="4"/>
      <c r="G51" s="4"/>
      <c r="H51" s="5"/>
      <c r="I51" s="5"/>
      <c r="J51" s="5"/>
      <c r="K51" s="5"/>
      <c r="L51" s="5"/>
    </row>
    <row r="52" spans="1:12" ht="15.75" customHeight="1" thickBot="1" x14ac:dyDescent="0.4">
      <c r="B52" s="194"/>
      <c r="C52" s="176"/>
      <c r="D52" s="176"/>
      <c r="E52" s="309" t="s">
        <v>254</v>
      </c>
      <c r="F52" s="310"/>
      <c r="G52" s="311"/>
    </row>
    <row r="53" spans="1:12" ht="14.5" x14ac:dyDescent="0.35">
      <c r="B53" s="194"/>
      <c r="C53" s="176"/>
      <c r="D53" s="176"/>
      <c r="E53" s="163" t="s">
        <v>2</v>
      </c>
      <c r="F53" s="163" t="s">
        <v>110</v>
      </c>
      <c r="G53" s="177" t="s">
        <v>23</v>
      </c>
    </row>
    <row r="54" spans="1:12" ht="14.5" x14ac:dyDescent="0.35">
      <c r="B54" s="194"/>
      <c r="C54" s="340" t="s">
        <v>12</v>
      </c>
      <c r="D54" s="345"/>
      <c r="E54" s="178" t="s">
        <v>254</v>
      </c>
      <c r="F54" s="169"/>
      <c r="G54" s="251" t="s">
        <v>34</v>
      </c>
    </row>
    <row r="55" spans="1:12" ht="15" thickBot="1" x14ac:dyDescent="0.4">
      <c r="B55" s="194"/>
      <c r="C55" s="340"/>
      <c r="D55" s="345"/>
      <c r="E55" s="178" t="s">
        <v>255</v>
      </c>
      <c r="F55" s="171"/>
      <c r="G55" s="252" t="s">
        <v>213</v>
      </c>
    </row>
    <row r="56" spans="1:12" ht="15" thickBot="1" x14ac:dyDescent="0.4">
      <c r="B56" s="194"/>
      <c r="C56" s="180"/>
      <c r="D56" s="57"/>
      <c r="F56" s="4"/>
      <c r="G56" s="4"/>
      <c r="H56" s="5"/>
      <c r="I56" s="5"/>
      <c r="J56" s="5"/>
      <c r="K56" s="5"/>
      <c r="L56" s="5"/>
    </row>
    <row r="57" spans="1:12" ht="17.5" thickBot="1" x14ac:dyDescent="0.4">
      <c r="B57" s="194"/>
      <c r="C57" s="180"/>
      <c r="D57" s="57"/>
      <c r="E57" s="346" t="s">
        <v>250</v>
      </c>
      <c r="F57" s="346"/>
      <c r="G57" s="346"/>
    </row>
    <row r="58" spans="1:12" ht="15" thickBot="1" x14ac:dyDescent="0.4">
      <c r="B58" s="194"/>
      <c r="C58" s="180"/>
      <c r="D58" s="57"/>
      <c r="E58" s="190" t="s">
        <v>2</v>
      </c>
      <c r="F58" s="191" t="s">
        <v>110</v>
      </c>
      <c r="G58" s="192" t="s">
        <v>23</v>
      </c>
    </row>
    <row r="59" spans="1:12" s="206" customFormat="1" ht="36.5" thickBot="1" x14ac:dyDescent="0.4">
      <c r="C59" s="343" t="s">
        <v>11</v>
      </c>
      <c r="D59" s="347"/>
      <c r="E59" s="213" t="s">
        <v>246</v>
      </c>
      <c r="F59" s="214"/>
      <c r="G59" s="253" t="s">
        <v>224</v>
      </c>
    </row>
    <row r="60" spans="1:12" s="206" customFormat="1" ht="36.5" thickBot="1" x14ac:dyDescent="0.4">
      <c r="C60" s="312" t="s">
        <v>10</v>
      </c>
      <c r="D60" s="313"/>
      <c r="E60" s="215" t="s">
        <v>247</v>
      </c>
      <c r="F60" s="216"/>
      <c r="G60" s="254" t="s">
        <v>266</v>
      </c>
    </row>
    <row r="61" spans="1:12" s="206" customFormat="1" ht="14.5" x14ac:dyDescent="0.35">
      <c r="C61" s="340" t="s">
        <v>12</v>
      </c>
      <c r="D61" s="341"/>
      <c r="E61" s="178" t="s">
        <v>248</v>
      </c>
      <c r="F61" s="186">
        <f>F59+F60</f>
        <v>0</v>
      </c>
      <c r="G61" s="255" t="s">
        <v>279</v>
      </c>
    </row>
    <row r="62" spans="1:12" s="206" customFormat="1" ht="14.5" x14ac:dyDescent="0.35">
      <c r="C62" s="340"/>
      <c r="D62" s="341"/>
      <c r="E62" s="181" t="s">
        <v>252</v>
      </c>
      <c r="F62" s="187"/>
      <c r="G62" s="256" t="s">
        <v>213</v>
      </c>
    </row>
    <row r="63" spans="1:12" s="206" customFormat="1" ht="15" thickBot="1" x14ac:dyDescent="0.4">
      <c r="C63" s="340"/>
      <c r="D63" s="341"/>
      <c r="E63" s="179" t="s">
        <v>249</v>
      </c>
      <c r="F63" s="188"/>
      <c r="G63" s="254" t="s">
        <v>213</v>
      </c>
      <c r="H63" s="5"/>
      <c r="I63" s="5"/>
      <c r="J63" s="5"/>
      <c r="K63" s="5"/>
      <c r="L63" s="5"/>
    </row>
    <row r="64" spans="1:12" ht="15" thickBot="1" x14ac:dyDescent="0.4">
      <c r="C64" s="180"/>
      <c r="D64" s="175"/>
      <c r="E64" s="39"/>
      <c r="F64" s="4"/>
      <c r="G64" s="4"/>
      <c r="H64" s="5"/>
      <c r="I64" s="5"/>
      <c r="J64" s="5"/>
      <c r="K64" s="5"/>
      <c r="L64" s="5"/>
    </row>
    <row r="65" spans="3:7" ht="17.5" thickBot="1" x14ac:dyDescent="0.4">
      <c r="C65" s="180"/>
      <c r="D65" s="57"/>
      <c r="E65" s="342" t="s">
        <v>256</v>
      </c>
      <c r="F65" s="342"/>
      <c r="G65" s="342"/>
    </row>
    <row r="66" spans="3:7" ht="14.5" x14ac:dyDescent="0.35">
      <c r="C66" s="180"/>
      <c r="D66" s="57"/>
      <c r="E66" s="163" t="s">
        <v>2</v>
      </c>
      <c r="F66" s="163" t="s">
        <v>110</v>
      </c>
      <c r="G66" s="177" t="s">
        <v>23</v>
      </c>
    </row>
    <row r="67" spans="3:7" ht="36" x14ac:dyDescent="0.35">
      <c r="C67" s="343" t="s">
        <v>11</v>
      </c>
      <c r="D67" s="344"/>
      <c r="E67" s="221" t="s">
        <v>253</v>
      </c>
      <c r="F67" s="182"/>
      <c r="G67" s="257" t="s">
        <v>265</v>
      </c>
    </row>
    <row r="68" spans="3:7" ht="36.5" thickBot="1" x14ac:dyDescent="0.4">
      <c r="C68" s="312" t="s">
        <v>10</v>
      </c>
      <c r="D68" s="313"/>
      <c r="E68" s="212" t="s">
        <v>223</v>
      </c>
      <c r="F68" s="183"/>
      <c r="G68" s="257" t="s">
        <v>264</v>
      </c>
    </row>
    <row r="69" spans="3:7" ht="15" customHeight="1" x14ac:dyDescent="0.35">
      <c r="C69" s="184"/>
      <c r="D69" s="4"/>
      <c r="E69" s="4"/>
      <c r="F69" s="4"/>
      <c r="G69" s="4"/>
    </row>
    <row r="70" spans="3:7" ht="18" customHeight="1" x14ac:dyDescent="0.35">
      <c r="C70" s="184"/>
      <c r="D70" s="4"/>
      <c r="E70" s="4"/>
      <c r="F70" s="4"/>
      <c r="G70" s="4"/>
    </row>
    <row r="71" spans="3:7" ht="15" customHeight="1" x14ac:dyDescent="0.35">
      <c r="C71" s="184"/>
      <c r="D71" s="4"/>
      <c r="E71" s="4"/>
      <c r="F71" s="4"/>
      <c r="G71" s="4"/>
    </row>
    <row r="72" spans="3:7" ht="14.5" hidden="1" x14ac:dyDescent="0.35"/>
    <row r="73" spans="3:7" ht="14.5" hidden="1" x14ac:dyDescent="0.35"/>
    <row r="74" spans="3:7" ht="14.5" hidden="1" x14ac:dyDescent="0.35"/>
    <row r="75" spans="3:7" ht="14.5" hidden="1" x14ac:dyDescent="0.35"/>
    <row r="76" spans="3:7" ht="14.5" hidden="1" x14ac:dyDescent="0.35"/>
    <row r="77" spans="3:7" ht="15" hidden="1" customHeight="1" x14ac:dyDescent="0.35"/>
  </sheetData>
  <mergeCells count="15">
    <mergeCell ref="E3:G3"/>
    <mergeCell ref="C9:G9"/>
    <mergeCell ref="E40:G40"/>
    <mergeCell ref="C42:D46"/>
    <mergeCell ref="C47:D48"/>
    <mergeCell ref="C49:D50"/>
    <mergeCell ref="E65:G65"/>
    <mergeCell ref="C67:D67"/>
    <mergeCell ref="C68:D68"/>
    <mergeCell ref="E52:G52"/>
    <mergeCell ref="C54:D55"/>
    <mergeCell ref="E57:G57"/>
    <mergeCell ref="C59:D59"/>
    <mergeCell ref="C60:D60"/>
    <mergeCell ref="C61:D63"/>
  </mergeCells>
  <dataValidations disablePrompts="1" count="12">
    <dataValidation type="list" allowBlank="1" showInputMessage="1" showErrorMessage="1" sqref="F27" xr:uid="{00000000-0002-0000-0200-000000000000}">
      <formula1>"L1-1, L1-2, L2-1"</formula1>
    </dataValidation>
    <dataValidation type="list" allowBlank="1" showInputMessage="1" showErrorMessage="1" sqref="F20:F21" xr:uid="{00000000-0002-0000-0200-000001000000}">
      <formula1>"Owner, Intermediary"</formula1>
    </dataValidation>
    <dataValidation type="list" allowBlank="1" showInputMessage="1" showErrorMessage="1" sqref="F26" xr:uid="{00000000-0002-0000-0200-000002000000}">
      <formula1>"SEM"</formula1>
    </dataValidation>
    <dataValidation type="list" allowBlank="1" showInputMessage="1" showErrorMessage="1" sqref="F29" xr:uid="{00000000-0002-0000-0200-000003000000}">
      <formula1>"Existing, New, Both Existing and New"</formula1>
    </dataValidation>
    <dataValidation type="list" allowBlank="1" showInputMessage="1" showErrorMessage="1" sqref="F24" xr:uid="{00000000-0002-0000-0200-000004000000}">
      <formula1>"Dispatchable, Controllable, None"</formula1>
    </dataValidation>
    <dataValidation type="list" allowBlank="1" showInputMessage="1" showErrorMessage="1" sqref="F25" xr:uid="{00000000-0002-0000-0200-000005000000}">
      <formula1>"Yes, No"</formula1>
    </dataValidation>
    <dataValidation type="list" allowBlank="1" showInputMessage="1" showErrorMessage="1" sqref="F31" xr:uid="{00000000-0002-0000-0200-000006000000}">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00000000-0002-0000-0200-000007000000}">
      <formula1>"Variable, Not Variable"</formula1>
    </dataValidation>
    <dataValidation type="list" allowBlank="1" showInputMessage="1" showErrorMessage="1" sqref="F23" xr:uid="{00000000-0002-0000-0200-000008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200-000009000000}">
      <formula1>"Demand Side Unit, Gas Turbine, Other Storage,  Hydro, Steam T+$E$21urbine, Pumped Hydr+$A$21o Storage, System Wide, Wind, Solar, Interconnector"</formula1>
    </dataValidation>
    <dataValidation type="list" allowBlank="1" showInputMessage="1" showErrorMessage="1" sqref="F67:F69" xr:uid="{00000000-0002-0000-0200-00000A000000}">
      <formula1>"No, Yes"</formula1>
    </dataValidation>
    <dataValidation type="decimal" operator="greaterThan" allowBlank="1" showInputMessage="1" showErrorMessage="1" sqref="F32:F36" xr:uid="{6D6E1CE3-DC9B-4E19-86E2-826252FD15B3}">
      <formula1>0</formula1>
    </dataValidation>
  </dataValidations>
  <pageMargins left="0.25" right="0.25" top="0.75" bottom="0.75" header="0.3" footer="0.3"/>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00FF-4D8A-4675-B32C-4C9CD5D0D2B0}">
  <sheetPr>
    <pageSetUpPr autoPageBreaks="0" fitToPage="1"/>
  </sheetPr>
  <dimension ref="A1:Q77"/>
  <sheetViews>
    <sheetView showGridLines="0" zoomScale="86" zoomScaleNormal="86" workbookViewId="0">
      <selection activeCell="G33" sqref="G33"/>
    </sheetView>
  </sheetViews>
  <sheetFormatPr defaultColWidth="0" defaultRowHeight="0" customHeight="1" zeroHeight="1" x14ac:dyDescent="0.35"/>
  <cols>
    <col min="1" max="1" width="4.453125" style="206" customWidth="1"/>
    <col min="2" max="2" width="2.453125" style="206" customWidth="1"/>
    <col min="3" max="3" width="8.453125" style="208" customWidth="1"/>
    <col min="4" max="4" width="2.81640625" style="206" customWidth="1"/>
    <col min="5" max="5" width="49.54296875" style="206" customWidth="1"/>
    <col min="6" max="6" width="42.54296875" style="206" customWidth="1"/>
    <col min="7" max="7" width="61.1796875" style="206" customWidth="1"/>
    <col min="8" max="8" width="12.453125" style="206" customWidth="1"/>
    <col min="9" max="11" width="9.1796875" style="206" hidden="1" customWidth="1"/>
    <col min="12" max="17" width="0" style="206" hidden="1" customWidth="1"/>
    <col min="18" max="16384" width="9.1796875" style="206" hidden="1"/>
  </cols>
  <sheetData>
    <row r="1" spans="2:12" ht="23.25" customHeight="1" x14ac:dyDescent="0.35">
      <c r="F1" s="202"/>
      <c r="G1" s="201" t="s">
        <v>203</v>
      </c>
    </row>
    <row r="2" spans="2:12" ht="12" customHeight="1" x14ac:dyDescent="0.35">
      <c r="F2" s="8"/>
      <c r="G2" s="33"/>
    </row>
    <row r="3" spans="2:12" ht="14.5" x14ac:dyDescent="0.35">
      <c r="E3" s="296"/>
      <c r="F3" s="296"/>
      <c r="G3" s="296"/>
      <c r="H3" s="37"/>
      <c r="I3" s="37"/>
      <c r="J3" s="37"/>
    </row>
    <row r="4" spans="2:12" s="28" customFormat="1" ht="14.5" x14ac:dyDescent="0.35">
      <c r="C4" s="157"/>
      <c r="D4" s="74"/>
      <c r="H4" s="29"/>
      <c r="I4" s="29"/>
    </row>
    <row r="5" spans="2:12" s="28" customFormat="1" ht="14.5" x14ac:dyDescent="0.35">
      <c r="C5" s="236" t="s">
        <v>225</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299" t="s">
        <v>202</v>
      </c>
      <c r="D9" s="299"/>
      <c r="E9" s="299"/>
      <c r="F9" s="299"/>
      <c r="G9" s="299"/>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2026/2027</v>
      </c>
      <c r="G11" s="31"/>
      <c r="H11" s="207"/>
      <c r="I11" s="207"/>
      <c r="J11" s="207"/>
      <c r="K11" s="207"/>
      <c r="L11" s="207"/>
    </row>
    <row r="12" spans="2:12" ht="14.5" x14ac:dyDescent="0.35">
      <c r="B12" s="200"/>
      <c r="E12" s="2" t="s">
        <v>9</v>
      </c>
      <c r="F12" s="158" t="str">
        <f>Capacity_Auction</f>
        <v>T-4</v>
      </c>
      <c r="G12" s="31"/>
      <c r="H12" s="207"/>
      <c r="I12" s="207"/>
      <c r="J12" s="207"/>
      <c r="K12" s="207"/>
      <c r="L12" s="207"/>
    </row>
    <row r="13" spans="2:12" ht="14.5" x14ac:dyDescent="0.35">
      <c r="B13" s="200"/>
      <c r="E13" s="2" t="s">
        <v>210</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204</v>
      </c>
      <c r="F15" s="34"/>
      <c r="G15" s="244" t="s">
        <v>262</v>
      </c>
      <c r="H15" s="5"/>
      <c r="I15" s="5"/>
      <c r="J15" s="5"/>
      <c r="K15" s="5"/>
      <c r="L15" s="5"/>
    </row>
    <row r="16" spans="2:12" ht="14.5" x14ac:dyDescent="0.35">
      <c r="E16" s="2" t="s">
        <v>211</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205</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4" customHeight="1" x14ac:dyDescent="0.35">
      <c r="E30" s="160" t="s">
        <v>44</v>
      </c>
      <c r="F30" s="34"/>
      <c r="G30" s="245" t="s">
        <v>47</v>
      </c>
      <c r="H30" s="207"/>
      <c r="I30" s="207"/>
      <c r="J30" s="207"/>
      <c r="K30" s="207"/>
      <c r="L30" s="207"/>
    </row>
    <row r="31" spans="5:12" ht="24" customHeight="1" x14ac:dyDescent="0.35">
      <c r="E31" s="160" t="s">
        <v>35</v>
      </c>
      <c r="F31" s="30"/>
      <c r="G31" s="245" t="s">
        <v>263</v>
      </c>
      <c r="H31" s="207"/>
      <c r="I31" s="207"/>
      <c r="J31" s="207"/>
      <c r="K31" s="207"/>
      <c r="L31" s="207"/>
    </row>
    <row r="32" spans="5:12" ht="22" x14ac:dyDescent="0.35">
      <c r="E32" s="267" t="s">
        <v>295</v>
      </c>
      <c r="F32" s="268"/>
      <c r="G32" s="244" t="s">
        <v>291</v>
      </c>
      <c r="H32" s="269"/>
      <c r="I32" s="269"/>
      <c r="J32" s="269"/>
      <c r="K32" s="269"/>
      <c r="L32" s="269"/>
    </row>
    <row r="33" spans="1:12" ht="14.5" x14ac:dyDescent="0.35">
      <c r="E33" s="267" t="s">
        <v>296</v>
      </c>
      <c r="F33" s="268"/>
      <c r="G33" s="244" t="s">
        <v>297</v>
      </c>
      <c r="H33" s="269"/>
      <c r="I33" s="269"/>
      <c r="J33" s="269"/>
      <c r="K33" s="269"/>
      <c r="L33" s="269"/>
    </row>
    <row r="34" spans="1:12" ht="19" customHeight="1" x14ac:dyDescent="0.35">
      <c r="E34" s="267" t="s">
        <v>283</v>
      </c>
      <c r="F34" s="268"/>
      <c r="G34" s="244" t="s">
        <v>292</v>
      </c>
      <c r="H34" s="269"/>
      <c r="I34" s="269"/>
      <c r="J34" s="269"/>
      <c r="K34" s="269"/>
      <c r="L34" s="269"/>
    </row>
    <row r="35" spans="1:12" ht="16.75" customHeight="1" x14ac:dyDescent="0.35">
      <c r="E35" s="218" t="s">
        <v>217</v>
      </c>
      <c r="F35" s="30"/>
      <c r="G35" s="244" t="s">
        <v>289</v>
      </c>
      <c r="H35" s="207"/>
      <c r="I35" s="207"/>
      <c r="J35" s="207"/>
      <c r="K35" s="207"/>
      <c r="L35" s="207"/>
    </row>
    <row r="36" spans="1:12" ht="25.75" customHeight="1" x14ac:dyDescent="0.35">
      <c r="E36" s="218" t="s">
        <v>218</v>
      </c>
      <c r="F36" s="30"/>
      <c r="G36" s="246" t="s">
        <v>290</v>
      </c>
      <c r="H36" s="207"/>
      <c r="I36" s="207"/>
      <c r="J36" s="207"/>
      <c r="K36" s="207"/>
      <c r="L36" s="207"/>
    </row>
    <row r="37" spans="1:12" ht="14.5" x14ac:dyDescent="0.35">
      <c r="E37" s="219" t="s">
        <v>219</v>
      </c>
      <c r="F37" s="30"/>
      <c r="G37" s="244" t="s">
        <v>221</v>
      </c>
      <c r="H37" s="207"/>
      <c r="I37" s="207"/>
      <c r="J37" s="207"/>
      <c r="K37" s="207"/>
      <c r="L37" s="207"/>
    </row>
    <row r="38" spans="1:12" ht="14.5" x14ac:dyDescent="0.35">
      <c r="E38" s="219" t="s">
        <v>220</v>
      </c>
      <c r="F38" s="30"/>
      <c r="G38" s="244" t="s">
        <v>222</v>
      </c>
      <c r="H38" s="207"/>
      <c r="I38" s="207"/>
      <c r="J38" s="207"/>
      <c r="K38" s="207"/>
      <c r="L38" s="207"/>
    </row>
    <row r="39" spans="1:12" ht="15" thickBot="1" x14ac:dyDescent="0.4">
      <c r="E39" s="15"/>
      <c r="F39" s="2"/>
      <c r="G39" s="118"/>
      <c r="H39" s="207"/>
      <c r="I39" s="207"/>
      <c r="J39" s="207"/>
      <c r="K39" s="207"/>
      <c r="L39" s="207"/>
    </row>
    <row r="40" spans="1:12" ht="15.75" customHeight="1" thickBot="1" x14ac:dyDescent="0.4">
      <c r="C40" s="161"/>
      <c r="D40" s="41"/>
      <c r="E40" s="309" t="s">
        <v>251</v>
      </c>
      <c r="F40" s="310"/>
      <c r="G40" s="311"/>
    </row>
    <row r="41" spans="1:12" ht="14.5" x14ac:dyDescent="0.35">
      <c r="C41" s="161"/>
      <c r="D41" s="41"/>
      <c r="E41" s="162" t="s">
        <v>2</v>
      </c>
      <c r="F41" s="163" t="s">
        <v>110</v>
      </c>
      <c r="G41" s="276" t="s">
        <v>23</v>
      </c>
    </row>
    <row r="42" spans="1:12" ht="15" thickBot="1" x14ac:dyDescent="0.4">
      <c r="A42" s="164"/>
      <c r="C42" s="343" t="s">
        <v>11</v>
      </c>
      <c r="D42" s="347"/>
      <c r="E42" s="205" t="s">
        <v>239</v>
      </c>
      <c r="F42" s="166"/>
      <c r="G42" s="247" t="s">
        <v>212</v>
      </c>
    </row>
    <row r="43" spans="1:12" ht="14.5" x14ac:dyDescent="0.35">
      <c r="A43" s="164"/>
      <c r="C43" s="343"/>
      <c r="D43" s="347"/>
      <c r="E43" s="165" t="s">
        <v>240</v>
      </c>
      <c r="F43" s="166"/>
      <c r="G43" s="97"/>
    </row>
    <row r="44" spans="1:12" ht="14.5" x14ac:dyDescent="0.35">
      <c r="A44" s="164"/>
      <c r="C44" s="343"/>
      <c r="D44" s="347"/>
      <c r="E44" s="165" t="s">
        <v>13</v>
      </c>
      <c r="F44" s="167"/>
      <c r="G44" s="97"/>
    </row>
    <row r="45" spans="1:12" ht="15" thickBot="1" x14ac:dyDescent="0.4">
      <c r="A45" s="164"/>
      <c r="C45" s="343"/>
      <c r="D45" s="347"/>
      <c r="E45" s="165" t="s">
        <v>14</v>
      </c>
      <c r="F45" s="167"/>
      <c r="G45" s="97"/>
    </row>
    <row r="46" spans="1:12" ht="15" thickBot="1" x14ac:dyDescent="0.4">
      <c r="A46" s="164"/>
      <c r="C46" s="343"/>
      <c r="D46" s="347"/>
      <c r="E46" s="168" t="s">
        <v>241</v>
      </c>
      <c r="F46" s="169"/>
      <c r="G46" s="248" t="s">
        <v>190</v>
      </c>
    </row>
    <row r="47" spans="1:12" ht="14.5" x14ac:dyDescent="0.35">
      <c r="A47" s="164"/>
      <c r="C47" s="312" t="s">
        <v>10</v>
      </c>
      <c r="D47" s="313"/>
      <c r="E47" s="220" t="s">
        <v>242</v>
      </c>
      <c r="F47" s="170"/>
      <c r="G47" s="249"/>
    </row>
    <row r="48" spans="1:12" ht="15" thickBot="1" x14ac:dyDescent="0.4">
      <c r="A48" s="164"/>
      <c r="C48" s="312"/>
      <c r="D48" s="313"/>
      <c r="E48" s="203" t="s">
        <v>243</v>
      </c>
      <c r="F48" s="171"/>
      <c r="G48" s="249"/>
    </row>
    <row r="49" spans="1:12" ht="15" thickBot="1" x14ac:dyDescent="0.4">
      <c r="A49" s="164"/>
      <c r="C49" s="340" t="s">
        <v>12</v>
      </c>
      <c r="D49" s="341"/>
      <c r="E49" s="204" t="s">
        <v>244</v>
      </c>
      <c r="F49" s="173">
        <f>F42+F47</f>
        <v>0</v>
      </c>
      <c r="G49" s="249"/>
    </row>
    <row r="50" spans="1:12" ht="14.5" x14ac:dyDescent="0.35">
      <c r="A50" s="164"/>
      <c r="C50" s="340"/>
      <c r="D50" s="341"/>
      <c r="E50" s="172" t="s">
        <v>245</v>
      </c>
      <c r="F50" s="166"/>
      <c r="G50" s="250" t="s">
        <v>24</v>
      </c>
    </row>
    <row r="51" spans="1:12" ht="15" thickBot="1" x14ac:dyDescent="0.4">
      <c r="A51" s="4"/>
      <c r="C51" s="174"/>
      <c r="D51" s="175"/>
      <c r="E51" s="4"/>
      <c r="F51" s="4"/>
      <c r="G51" s="4"/>
      <c r="H51" s="5"/>
      <c r="I51" s="5"/>
      <c r="J51" s="5"/>
      <c r="K51" s="5"/>
      <c r="L51" s="5"/>
    </row>
    <row r="52" spans="1:12" ht="15.75" customHeight="1" thickBot="1" x14ac:dyDescent="0.4">
      <c r="C52" s="176"/>
      <c r="D52" s="176"/>
      <c r="E52" s="309" t="s">
        <v>254</v>
      </c>
      <c r="F52" s="310"/>
      <c r="G52" s="311"/>
    </row>
    <row r="53" spans="1:12" ht="14.5" x14ac:dyDescent="0.35">
      <c r="C53" s="176"/>
      <c r="D53" s="176"/>
      <c r="E53" s="163" t="s">
        <v>2</v>
      </c>
      <c r="F53" s="163" t="s">
        <v>110</v>
      </c>
      <c r="G53" s="177" t="s">
        <v>23</v>
      </c>
    </row>
    <row r="54" spans="1:12" ht="14.5" x14ac:dyDescent="0.35">
      <c r="C54" s="340" t="s">
        <v>12</v>
      </c>
      <c r="D54" s="345"/>
      <c r="E54" s="178" t="s">
        <v>254</v>
      </c>
      <c r="F54" s="169"/>
      <c r="G54" s="251" t="s">
        <v>34</v>
      </c>
    </row>
    <row r="55" spans="1:12" ht="15" thickBot="1" x14ac:dyDescent="0.4">
      <c r="C55" s="340"/>
      <c r="D55" s="345"/>
      <c r="E55" s="178" t="s">
        <v>255</v>
      </c>
      <c r="F55" s="171"/>
      <c r="G55" s="252" t="s">
        <v>213</v>
      </c>
    </row>
    <row r="56" spans="1:12" ht="15" thickBot="1" x14ac:dyDescent="0.4">
      <c r="C56" s="180"/>
      <c r="D56" s="57"/>
      <c r="F56" s="4"/>
      <c r="G56" s="4"/>
      <c r="H56" s="5"/>
      <c r="I56" s="5"/>
      <c r="J56" s="5"/>
      <c r="K56" s="5"/>
      <c r="L56" s="5"/>
    </row>
    <row r="57" spans="1:12" ht="17.5" thickBot="1" x14ac:dyDescent="0.4">
      <c r="C57" s="180"/>
      <c r="D57" s="57"/>
      <c r="E57" s="346" t="s">
        <v>250</v>
      </c>
      <c r="F57" s="346"/>
      <c r="G57" s="346"/>
    </row>
    <row r="58" spans="1:12" ht="15" thickBot="1" x14ac:dyDescent="0.4">
      <c r="C58" s="180"/>
      <c r="D58" s="57"/>
      <c r="E58" s="190" t="s">
        <v>2</v>
      </c>
      <c r="F58" s="191" t="s">
        <v>110</v>
      </c>
      <c r="G58" s="192" t="s">
        <v>23</v>
      </c>
    </row>
    <row r="59" spans="1:12" ht="36.5" thickBot="1" x14ac:dyDescent="0.4">
      <c r="C59" s="343" t="s">
        <v>11</v>
      </c>
      <c r="D59" s="347"/>
      <c r="E59" s="213" t="s">
        <v>246</v>
      </c>
      <c r="F59" s="214"/>
      <c r="G59" s="253" t="s">
        <v>224</v>
      </c>
    </row>
    <row r="60" spans="1:12" ht="36.5" thickBot="1" x14ac:dyDescent="0.4">
      <c r="C60" s="312" t="s">
        <v>10</v>
      </c>
      <c r="D60" s="313"/>
      <c r="E60" s="215" t="s">
        <v>247</v>
      </c>
      <c r="F60" s="216"/>
      <c r="G60" s="254" t="s">
        <v>266</v>
      </c>
    </row>
    <row r="61" spans="1:12" ht="14.5" x14ac:dyDescent="0.35">
      <c r="C61" s="340" t="s">
        <v>12</v>
      </c>
      <c r="D61" s="341"/>
      <c r="E61" s="178" t="s">
        <v>248</v>
      </c>
      <c r="F61" s="186">
        <f>F59+F60</f>
        <v>0</v>
      </c>
      <c r="G61" s="255" t="s">
        <v>279</v>
      </c>
    </row>
    <row r="62" spans="1:12" ht="14.5" x14ac:dyDescent="0.35">
      <c r="C62" s="340"/>
      <c r="D62" s="341"/>
      <c r="E62" s="181" t="s">
        <v>252</v>
      </c>
      <c r="F62" s="187"/>
      <c r="G62" s="256" t="s">
        <v>213</v>
      </c>
    </row>
    <row r="63" spans="1:12" ht="15" thickBot="1" x14ac:dyDescent="0.4">
      <c r="C63" s="340"/>
      <c r="D63" s="341"/>
      <c r="E63" s="179" t="s">
        <v>249</v>
      </c>
      <c r="F63" s="188"/>
      <c r="G63" s="254" t="s">
        <v>213</v>
      </c>
      <c r="H63" s="5"/>
      <c r="I63" s="5"/>
      <c r="J63" s="5"/>
      <c r="K63" s="5"/>
      <c r="L63" s="5"/>
    </row>
    <row r="64" spans="1:12" ht="15" thickBot="1" x14ac:dyDescent="0.4">
      <c r="C64" s="180"/>
      <c r="D64" s="175"/>
      <c r="E64" s="39"/>
      <c r="F64" s="4"/>
      <c r="G64" s="4"/>
      <c r="H64" s="5"/>
      <c r="I64" s="5"/>
      <c r="J64" s="5"/>
      <c r="K64" s="5"/>
      <c r="L64" s="5"/>
    </row>
    <row r="65" spans="3:7" ht="17.5" thickBot="1" x14ac:dyDescent="0.4">
      <c r="C65" s="180"/>
      <c r="D65" s="57"/>
      <c r="E65" s="342" t="s">
        <v>256</v>
      </c>
      <c r="F65" s="342"/>
      <c r="G65" s="342"/>
    </row>
    <row r="66" spans="3:7" ht="14.5" x14ac:dyDescent="0.35">
      <c r="C66" s="180"/>
      <c r="D66" s="57"/>
      <c r="E66" s="163" t="s">
        <v>2</v>
      </c>
      <c r="F66" s="163" t="s">
        <v>110</v>
      </c>
      <c r="G66" s="177" t="s">
        <v>23</v>
      </c>
    </row>
    <row r="67" spans="3:7" ht="36" x14ac:dyDescent="0.35">
      <c r="C67" s="343" t="s">
        <v>11</v>
      </c>
      <c r="D67" s="344"/>
      <c r="E67" s="221" t="s">
        <v>253</v>
      </c>
      <c r="F67" s="182"/>
      <c r="G67" s="275" t="s">
        <v>265</v>
      </c>
    </row>
    <row r="68" spans="3:7" ht="36.5" thickBot="1" x14ac:dyDescent="0.4">
      <c r="C68" s="312" t="s">
        <v>10</v>
      </c>
      <c r="D68" s="313"/>
      <c r="E68" s="212" t="s">
        <v>223</v>
      </c>
      <c r="F68" s="183"/>
      <c r="G68" s="275" t="s">
        <v>264</v>
      </c>
    </row>
    <row r="69" spans="3:7" ht="15" customHeight="1" x14ac:dyDescent="0.35">
      <c r="C69" s="184"/>
      <c r="D69" s="4"/>
      <c r="E69" s="4"/>
      <c r="F69" s="4"/>
      <c r="G69" s="4"/>
    </row>
    <row r="70" spans="3:7" ht="18" customHeight="1" x14ac:dyDescent="0.35">
      <c r="C70" s="184"/>
      <c r="D70" s="4"/>
      <c r="E70" s="4"/>
      <c r="F70" s="4"/>
      <c r="G70" s="4"/>
    </row>
    <row r="71" spans="3:7" ht="15" customHeight="1" x14ac:dyDescent="0.35">
      <c r="C71" s="184"/>
      <c r="D71" s="4"/>
      <c r="E71" s="4"/>
      <c r="F71" s="4"/>
      <c r="G71" s="4"/>
    </row>
    <row r="72" spans="3:7" ht="14.5" hidden="1" x14ac:dyDescent="0.35"/>
    <row r="73" spans="3:7" ht="14.5" hidden="1" x14ac:dyDescent="0.35"/>
    <row r="74" spans="3:7" ht="14.5" hidden="1" x14ac:dyDescent="0.35"/>
    <row r="75" spans="3:7" ht="14.5" hidden="1" x14ac:dyDescent="0.35"/>
    <row r="76" spans="3:7" ht="14.5" hidden="1" x14ac:dyDescent="0.35"/>
    <row r="77" spans="3:7" ht="15" hidden="1" customHeight="1" x14ac:dyDescent="0.35"/>
  </sheetData>
  <mergeCells count="15">
    <mergeCell ref="C49:D50"/>
    <mergeCell ref="E3:G3"/>
    <mergeCell ref="C9:G9"/>
    <mergeCell ref="E40:G40"/>
    <mergeCell ref="C42:D46"/>
    <mergeCell ref="C47:D48"/>
    <mergeCell ref="E65:G65"/>
    <mergeCell ref="C67:D67"/>
    <mergeCell ref="C68:D68"/>
    <mergeCell ref="E52:G52"/>
    <mergeCell ref="C54:D55"/>
    <mergeCell ref="E57:G57"/>
    <mergeCell ref="C59:D59"/>
    <mergeCell ref="C60:D60"/>
    <mergeCell ref="C61:D63"/>
  </mergeCells>
  <dataValidations count="12">
    <dataValidation type="decimal" operator="greaterThan" allowBlank="1" showInputMessage="1" showErrorMessage="1" sqref="F32:F36" xr:uid="{B5C2F2CF-45C3-4D63-B36C-634AACDD8AA5}">
      <formula1>0</formula1>
    </dataValidation>
    <dataValidation type="list" allowBlank="1" showInputMessage="1" showErrorMessage="1" sqref="F67:F69" xr:uid="{C4839C06-AA6D-4A7F-9DC6-EB3B3678FE79}">
      <formula1>"No, Yes"</formula1>
    </dataValidation>
    <dataValidation type="list" allowBlank="1" showInputMessage="1" showErrorMessage="1" sqref="F22" xr:uid="{1B36C6BC-4788-4CEA-9B23-191D5246E7AE}">
      <formula1>"Demand Side Unit, Gas Turbine, Other Storage,  Hydro, Steam T+$E$21urbine, Pumped Hydr+$A$21o Storage, System Wide, Wind, Solar, Interconnector"</formula1>
    </dataValidation>
    <dataValidation type="list" allowBlank="1" showInputMessage="1" showErrorMessage="1" sqref="F23" xr:uid="{9CC7D313-462F-4C1B-977F-7F2C76871479}">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98FD75FD-4043-414B-BBC9-950F8269D4EC}">
      <formula1>"Variable, Not Variable"</formula1>
    </dataValidation>
    <dataValidation type="list" allowBlank="1" showInputMessage="1" showErrorMessage="1" sqref="F31" xr:uid="{B73F8A81-E20B-4D42-BAD4-0176760141C5}">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D239580A-93CC-456F-9923-CFDF6555296F}">
      <formula1>"Yes, No"</formula1>
    </dataValidation>
    <dataValidation type="list" allowBlank="1" showInputMessage="1" showErrorMessage="1" sqref="F24" xr:uid="{016FE550-C772-4915-84F3-4205EC722103}">
      <formula1>"Dispatchable, Controllable, None"</formula1>
    </dataValidation>
    <dataValidation type="list" allowBlank="1" showInputMessage="1" showErrorMessage="1" sqref="F29" xr:uid="{01CA5015-A8DF-41AB-8156-388FE9C4E1CF}">
      <formula1>"Existing, New, Both Existing and New"</formula1>
    </dataValidation>
    <dataValidation type="list" allowBlank="1" showInputMessage="1" showErrorMessage="1" sqref="F26" xr:uid="{C1E5738B-5F7B-414C-A81E-7060CF45FBDD}">
      <formula1>"SEM"</formula1>
    </dataValidation>
    <dataValidation type="list" allowBlank="1" showInputMessage="1" showErrorMessage="1" sqref="F20:F21" xr:uid="{076DE5EC-1BC1-4EC7-84A4-BA89A3A97756}">
      <formula1>"Owner, Intermediary"</formula1>
    </dataValidation>
    <dataValidation type="list" allowBlank="1" showInputMessage="1" showErrorMessage="1" sqref="F27" xr:uid="{8E81DD4E-619A-4887-98BF-22EA08CF6862}">
      <formula1>"L1-1, L1-2, L1-3"</formula1>
    </dataValidation>
  </dataValidations>
  <pageMargins left="0.25" right="0.25" top="0.75" bottom="0.75" header="0.3" footer="0.3"/>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2FCD-8463-4663-BC6D-1D3D1A0B814C}">
  <sheetPr>
    <pageSetUpPr autoPageBreaks="0" fitToPage="1"/>
  </sheetPr>
  <dimension ref="A1:Q77"/>
  <sheetViews>
    <sheetView showGridLines="0" zoomScale="86" zoomScaleNormal="86" workbookViewId="0">
      <selection activeCell="G33" sqref="G33"/>
    </sheetView>
  </sheetViews>
  <sheetFormatPr defaultColWidth="0" defaultRowHeight="0" customHeight="1" zeroHeight="1" x14ac:dyDescent="0.35"/>
  <cols>
    <col min="1" max="1" width="4.453125" style="206" customWidth="1"/>
    <col min="2" max="2" width="2.453125" style="206" customWidth="1"/>
    <col min="3" max="3" width="8.453125" style="208" customWidth="1"/>
    <col min="4" max="4" width="2.81640625" style="206" customWidth="1"/>
    <col min="5" max="5" width="49.54296875" style="206" customWidth="1"/>
    <col min="6" max="6" width="42.54296875" style="206" customWidth="1"/>
    <col min="7" max="7" width="61.1796875" style="206" customWidth="1"/>
    <col min="8" max="8" width="12.453125" style="206" customWidth="1"/>
    <col min="9" max="11" width="9.1796875" style="206" hidden="1" customWidth="1"/>
    <col min="12" max="17" width="0" style="206" hidden="1" customWidth="1"/>
    <col min="18" max="16384" width="9.1796875" style="206" hidden="1"/>
  </cols>
  <sheetData>
    <row r="1" spans="2:12" ht="23.25" customHeight="1" x14ac:dyDescent="0.35">
      <c r="F1" s="202"/>
      <c r="G1" s="201" t="s">
        <v>203</v>
      </c>
    </row>
    <row r="2" spans="2:12" ht="12" customHeight="1" x14ac:dyDescent="0.35">
      <c r="F2" s="8"/>
      <c r="G2" s="33"/>
    </row>
    <row r="3" spans="2:12" ht="14.5" x14ac:dyDescent="0.35">
      <c r="E3" s="296"/>
      <c r="F3" s="296"/>
      <c r="G3" s="296"/>
      <c r="H3" s="37"/>
      <c r="I3" s="37"/>
      <c r="J3" s="37"/>
    </row>
    <row r="4" spans="2:12" s="28" customFormat="1" ht="14.5" x14ac:dyDescent="0.35">
      <c r="C4" s="157"/>
      <c r="D4" s="74"/>
      <c r="H4" s="29"/>
      <c r="I4" s="29"/>
    </row>
    <row r="5" spans="2:12" s="28" customFormat="1" ht="14.5" x14ac:dyDescent="0.35">
      <c r="C5" s="236" t="s">
        <v>225</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299" t="s">
        <v>202</v>
      </c>
      <c r="D9" s="299"/>
      <c r="E9" s="299"/>
      <c r="F9" s="299"/>
      <c r="G9" s="299"/>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2026/2027</v>
      </c>
      <c r="G11" s="31"/>
      <c r="H11" s="207"/>
      <c r="I11" s="207"/>
      <c r="J11" s="207"/>
      <c r="K11" s="207"/>
      <c r="L11" s="207"/>
    </row>
    <row r="12" spans="2:12" ht="14.5" x14ac:dyDescent="0.35">
      <c r="B12" s="200"/>
      <c r="E12" s="2" t="s">
        <v>9</v>
      </c>
      <c r="F12" s="158" t="str">
        <f>Capacity_Auction</f>
        <v>T-4</v>
      </c>
      <c r="G12" s="31"/>
      <c r="H12" s="207"/>
      <c r="I12" s="207"/>
      <c r="J12" s="207"/>
      <c r="K12" s="207"/>
      <c r="L12" s="207"/>
    </row>
    <row r="13" spans="2:12" ht="14.5" x14ac:dyDescent="0.35">
      <c r="B13" s="200"/>
      <c r="E13" s="2" t="s">
        <v>210</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204</v>
      </c>
      <c r="F15" s="34"/>
      <c r="G15" s="244" t="s">
        <v>262</v>
      </c>
      <c r="H15" s="5"/>
      <c r="I15" s="5"/>
      <c r="J15" s="5"/>
      <c r="K15" s="5"/>
      <c r="L15" s="5"/>
    </row>
    <row r="16" spans="2:12" ht="14.5" x14ac:dyDescent="0.35">
      <c r="E16" s="2" t="s">
        <v>211</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205</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4" customHeight="1" x14ac:dyDescent="0.35">
      <c r="E30" s="160" t="s">
        <v>44</v>
      </c>
      <c r="F30" s="34"/>
      <c r="G30" s="245" t="s">
        <v>47</v>
      </c>
      <c r="H30" s="207"/>
      <c r="I30" s="207"/>
      <c r="J30" s="207"/>
      <c r="K30" s="207"/>
      <c r="L30" s="207"/>
    </row>
    <row r="31" spans="5:12" ht="24" customHeight="1" x14ac:dyDescent="0.35">
      <c r="E31" s="160" t="s">
        <v>35</v>
      </c>
      <c r="F31" s="30"/>
      <c r="G31" s="245" t="s">
        <v>263</v>
      </c>
      <c r="H31" s="207"/>
      <c r="I31" s="207"/>
      <c r="J31" s="207"/>
      <c r="K31" s="207"/>
      <c r="L31" s="207"/>
    </row>
    <row r="32" spans="5:12" ht="22" x14ac:dyDescent="0.35">
      <c r="E32" s="267" t="s">
        <v>295</v>
      </c>
      <c r="F32" s="268"/>
      <c r="G32" s="244" t="s">
        <v>291</v>
      </c>
      <c r="H32" s="269"/>
      <c r="I32" s="269"/>
      <c r="J32" s="269"/>
      <c r="K32" s="269"/>
      <c r="L32" s="269"/>
    </row>
    <row r="33" spans="1:12" ht="14.5" x14ac:dyDescent="0.35">
      <c r="E33" s="267" t="s">
        <v>296</v>
      </c>
      <c r="F33" s="268"/>
      <c r="G33" s="244" t="s">
        <v>297</v>
      </c>
      <c r="H33" s="269"/>
      <c r="I33" s="269"/>
      <c r="J33" s="269"/>
      <c r="K33" s="269"/>
      <c r="L33" s="269"/>
    </row>
    <row r="34" spans="1:12" ht="19" customHeight="1" x14ac:dyDescent="0.35">
      <c r="E34" s="267" t="s">
        <v>283</v>
      </c>
      <c r="F34" s="268"/>
      <c r="G34" s="244" t="s">
        <v>292</v>
      </c>
      <c r="H34" s="269"/>
      <c r="I34" s="269"/>
      <c r="J34" s="269"/>
      <c r="K34" s="269"/>
      <c r="L34" s="269"/>
    </row>
    <row r="35" spans="1:12" ht="16.75" customHeight="1" x14ac:dyDescent="0.35">
      <c r="E35" s="218" t="s">
        <v>217</v>
      </c>
      <c r="F35" s="30"/>
      <c r="G35" s="244" t="s">
        <v>289</v>
      </c>
      <c r="H35" s="207"/>
      <c r="I35" s="207"/>
      <c r="J35" s="207"/>
      <c r="K35" s="207"/>
      <c r="L35" s="207"/>
    </row>
    <row r="36" spans="1:12" ht="25.75" customHeight="1" x14ac:dyDescent="0.35">
      <c r="E36" s="218" t="s">
        <v>218</v>
      </c>
      <c r="F36" s="30"/>
      <c r="G36" s="246" t="s">
        <v>290</v>
      </c>
      <c r="H36" s="207"/>
      <c r="I36" s="207"/>
      <c r="J36" s="207"/>
      <c r="K36" s="207"/>
      <c r="L36" s="207"/>
    </row>
    <row r="37" spans="1:12" ht="14.5" x14ac:dyDescent="0.35">
      <c r="E37" s="219" t="s">
        <v>219</v>
      </c>
      <c r="F37" s="30"/>
      <c r="G37" s="244" t="s">
        <v>221</v>
      </c>
      <c r="H37" s="207"/>
      <c r="I37" s="207"/>
      <c r="J37" s="207"/>
      <c r="K37" s="207"/>
      <c r="L37" s="207"/>
    </row>
    <row r="38" spans="1:12" ht="14.5" x14ac:dyDescent="0.35">
      <c r="E38" s="219" t="s">
        <v>220</v>
      </c>
      <c r="F38" s="30"/>
      <c r="G38" s="244" t="s">
        <v>222</v>
      </c>
      <c r="H38" s="207"/>
      <c r="I38" s="207"/>
      <c r="J38" s="207"/>
      <c r="K38" s="207"/>
      <c r="L38" s="207"/>
    </row>
    <row r="39" spans="1:12" ht="15" thickBot="1" x14ac:dyDescent="0.4">
      <c r="E39" s="15"/>
      <c r="F39" s="2"/>
      <c r="G39" s="118"/>
      <c r="H39" s="207"/>
      <c r="I39" s="207"/>
      <c r="J39" s="207"/>
      <c r="K39" s="207"/>
      <c r="L39" s="207"/>
    </row>
    <row r="40" spans="1:12" ht="15.75" customHeight="1" thickBot="1" x14ac:dyDescent="0.4">
      <c r="C40" s="161"/>
      <c r="D40" s="41"/>
      <c r="E40" s="309" t="s">
        <v>251</v>
      </c>
      <c r="F40" s="310"/>
      <c r="G40" s="311"/>
    </row>
    <row r="41" spans="1:12" ht="14.5" x14ac:dyDescent="0.35">
      <c r="C41" s="161"/>
      <c r="D41" s="41"/>
      <c r="E41" s="162" t="s">
        <v>2</v>
      </c>
      <c r="F41" s="163" t="s">
        <v>110</v>
      </c>
      <c r="G41" s="276" t="s">
        <v>23</v>
      </c>
    </row>
    <row r="42" spans="1:12" ht="15" thickBot="1" x14ac:dyDescent="0.4">
      <c r="A42" s="164"/>
      <c r="C42" s="343" t="s">
        <v>11</v>
      </c>
      <c r="D42" s="347"/>
      <c r="E42" s="205" t="s">
        <v>239</v>
      </c>
      <c r="F42" s="166"/>
      <c r="G42" s="247" t="s">
        <v>212</v>
      </c>
    </row>
    <row r="43" spans="1:12" ht="14.5" x14ac:dyDescent="0.35">
      <c r="A43" s="164"/>
      <c r="C43" s="343"/>
      <c r="D43" s="347"/>
      <c r="E43" s="165" t="s">
        <v>240</v>
      </c>
      <c r="F43" s="166"/>
      <c r="G43" s="97"/>
    </row>
    <row r="44" spans="1:12" ht="14.5" x14ac:dyDescent="0.35">
      <c r="A44" s="164"/>
      <c r="C44" s="343"/>
      <c r="D44" s="347"/>
      <c r="E44" s="165" t="s">
        <v>13</v>
      </c>
      <c r="F44" s="167"/>
      <c r="G44" s="97"/>
    </row>
    <row r="45" spans="1:12" ht="15" thickBot="1" x14ac:dyDescent="0.4">
      <c r="A45" s="164"/>
      <c r="C45" s="343"/>
      <c r="D45" s="347"/>
      <c r="E45" s="165" t="s">
        <v>14</v>
      </c>
      <c r="F45" s="167"/>
      <c r="G45" s="97"/>
    </row>
    <row r="46" spans="1:12" ht="15" thickBot="1" x14ac:dyDescent="0.4">
      <c r="A46" s="164"/>
      <c r="C46" s="343"/>
      <c r="D46" s="347"/>
      <c r="E46" s="168" t="s">
        <v>241</v>
      </c>
      <c r="F46" s="169"/>
      <c r="G46" s="248" t="s">
        <v>190</v>
      </c>
    </row>
    <row r="47" spans="1:12" ht="14.5" x14ac:dyDescent="0.35">
      <c r="A47" s="164"/>
      <c r="C47" s="312" t="s">
        <v>10</v>
      </c>
      <c r="D47" s="313"/>
      <c r="E47" s="220" t="s">
        <v>242</v>
      </c>
      <c r="F47" s="170"/>
      <c r="G47" s="249"/>
    </row>
    <row r="48" spans="1:12" ht="15" thickBot="1" x14ac:dyDescent="0.4">
      <c r="A48" s="164"/>
      <c r="C48" s="312"/>
      <c r="D48" s="313"/>
      <c r="E48" s="203" t="s">
        <v>243</v>
      </c>
      <c r="F48" s="171"/>
      <c r="G48" s="249"/>
    </row>
    <row r="49" spans="1:12" ht="15" thickBot="1" x14ac:dyDescent="0.4">
      <c r="A49" s="164"/>
      <c r="C49" s="340" t="s">
        <v>12</v>
      </c>
      <c r="D49" s="341"/>
      <c r="E49" s="204" t="s">
        <v>244</v>
      </c>
      <c r="F49" s="173">
        <f>F42+F47</f>
        <v>0</v>
      </c>
      <c r="G49" s="249"/>
    </row>
    <row r="50" spans="1:12" ht="14.5" x14ac:dyDescent="0.35">
      <c r="A50" s="164"/>
      <c r="C50" s="340"/>
      <c r="D50" s="341"/>
      <c r="E50" s="172" t="s">
        <v>245</v>
      </c>
      <c r="F50" s="166"/>
      <c r="G50" s="250" t="s">
        <v>24</v>
      </c>
    </row>
    <row r="51" spans="1:12" ht="15" thickBot="1" x14ac:dyDescent="0.4">
      <c r="A51" s="4"/>
      <c r="C51" s="174"/>
      <c r="D51" s="175"/>
      <c r="E51" s="4"/>
      <c r="F51" s="4"/>
      <c r="G51" s="4"/>
      <c r="H51" s="5"/>
      <c r="I51" s="5"/>
      <c r="J51" s="5"/>
      <c r="K51" s="5"/>
      <c r="L51" s="5"/>
    </row>
    <row r="52" spans="1:12" ht="15.75" customHeight="1" thickBot="1" x14ac:dyDescent="0.4">
      <c r="C52" s="176"/>
      <c r="D52" s="176"/>
      <c r="E52" s="309" t="s">
        <v>254</v>
      </c>
      <c r="F52" s="310"/>
      <c r="G52" s="311"/>
    </row>
    <row r="53" spans="1:12" ht="14.5" x14ac:dyDescent="0.35">
      <c r="C53" s="176"/>
      <c r="D53" s="176"/>
      <c r="E53" s="163" t="s">
        <v>2</v>
      </c>
      <c r="F53" s="163" t="s">
        <v>110</v>
      </c>
      <c r="G53" s="177" t="s">
        <v>23</v>
      </c>
    </row>
    <row r="54" spans="1:12" ht="14.5" x14ac:dyDescent="0.35">
      <c r="C54" s="340" t="s">
        <v>12</v>
      </c>
      <c r="D54" s="345"/>
      <c r="E54" s="178" t="s">
        <v>254</v>
      </c>
      <c r="F54" s="169"/>
      <c r="G54" s="251" t="s">
        <v>34</v>
      </c>
    </row>
    <row r="55" spans="1:12" ht="15" thickBot="1" x14ac:dyDescent="0.4">
      <c r="C55" s="340"/>
      <c r="D55" s="345"/>
      <c r="E55" s="178" t="s">
        <v>255</v>
      </c>
      <c r="F55" s="171"/>
      <c r="G55" s="252" t="s">
        <v>213</v>
      </c>
    </row>
    <row r="56" spans="1:12" ht="15" thickBot="1" x14ac:dyDescent="0.4">
      <c r="C56" s="180"/>
      <c r="D56" s="57"/>
      <c r="F56" s="4"/>
      <c r="G56" s="4"/>
      <c r="H56" s="5"/>
      <c r="I56" s="5"/>
      <c r="J56" s="5"/>
      <c r="K56" s="5"/>
      <c r="L56" s="5"/>
    </row>
    <row r="57" spans="1:12" ht="17.5" thickBot="1" x14ac:dyDescent="0.4">
      <c r="C57" s="180"/>
      <c r="D57" s="57"/>
      <c r="E57" s="346" t="s">
        <v>250</v>
      </c>
      <c r="F57" s="346"/>
      <c r="G57" s="346"/>
    </row>
    <row r="58" spans="1:12" ht="15" thickBot="1" x14ac:dyDescent="0.4">
      <c r="C58" s="180"/>
      <c r="D58" s="57"/>
      <c r="E58" s="190" t="s">
        <v>2</v>
      </c>
      <c r="F58" s="191" t="s">
        <v>110</v>
      </c>
      <c r="G58" s="192" t="s">
        <v>23</v>
      </c>
    </row>
    <row r="59" spans="1:12" ht="36.5" thickBot="1" x14ac:dyDescent="0.4">
      <c r="C59" s="343" t="s">
        <v>11</v>
      </c>
      <c r="D59" s="347"/>
      <c r="E59" s="213" t="s">
        <v>246</v>
      </c>
      <c r="F59" s="214"/>
      <c r="G59" s="253" t="s">
        <v>224</v>
      </c>
    </row>
    <row r="60" spans="1:12" ht="36.5" thickBot="1" x14ac:dyDescent="0.4">
      <c r="C60" s="312" t="s">
        <v>10</v>
      </c>
      <c r="D60" s="313"/>
      <c r="E60" s="215" t="s">
        <v>247</v>
      </c>
      <c r="F60" s="216"/>
      <c r="G60" s="254" t="s">
        <v>266</v>
      </c>
    </row>
    <row r="61" spans="1:12" ht="14.5" x14ac:dyDescent="0.35">
      <c r="C61" s="340" t="s">
        <v>12</v>
      </c>
      <c r="D61" s="341"/>
      <c r="E61" s="178" t="s">
        <v>248</v>
      </c>
      <c r="F61" s="186">
        <f>F59+F60</f>
        <v>0</v>
      </c>
      <c r="G61" s="255" t="s">
        <v>279</v>
      </c>
    </row>
    <row r="62" spans="1:12" ht="14.5" x14ac:dyDescent="0.35">
      <c r="C62" s="340"/>
      <c r="D62" s="341"/>
      <c r="E62" s="181" t="s">
        <v>252</v>
      </c>
      <c r="F62" s="187"/>
      <c r="G62" s="256" t="s">
        <v>213</v>
      </c>
    </row>
    <row r="63" spans="1:12" ht="15" thickBot="1" x14ac:dyDescent="0.4">
      <c r="C63" s="340"/>
      <c r="D63" s="341"/>
      <c r="E63" s="179" t="s">
        <v>249</v>
      </c>
      <c r="F63" s="188"/>
      <c r="G63" s="254" t="s">
        <v>213</v>
      </c>
      <c r="H63" s="5"/>
      <c r="I63" s="5"/>
      <c r="J63" s="5"/>
      <c r="K63" s="5"/>
      <c r="L63" s="5"/>
    </row>
    <row r="64" spans="1:12" ht="15" thickBot="1" x14ac:dyDescent="0.4">
      <c r="C64" s="180"/>
      <c r="D64" s="175"/>
      <c r="E64" s="39"/>
      <c r="F64" s="4"/>
      <c r="G64" s="4"/>
      <c r="H64" s="5"/>
      <c r="I64" s="5"/>
      <c r="J64" s="5"/>
      <c r="K64" s="5"/>
      <c r="L64" s="5"/>
    </row>
    <row r="65" spans="3:7" ht="17.5" thickBot="1" x14ac:dyDescent="0.4">
      <c r="C65" s="180"/>
      <c r="D65" s="57"/>
      <c r="E65" s="342" t="s">
        <v>256</v>
      </c>
      <c r="F65" s="342"/>
      <c r="G65" s="342"/>
    </row>
    <row r="66" spans="3:7" ht="14.5" x14ac:dyDescent="0.35">
      <c r="C66" s="180"/>
      <c r="D66" s="57"/>
      <c r="E66" s="163" t="s">
        <v>2</v>
      </c>
      <c r="F66" s="163" t="s">
        <v>110</v>
      </c>
      <c r="G66" s="177" t="s">
        <v>23</v>
      </c>
    </row>
    <row r="67" spans="3:7" ht="36" x14ac:dyDescent="0.35">
      <c r="C67" s="343" t="s">
        <v>11</v>
      </c>
      <c r="D67" s="344"/>
      <c r="E67" s="221" t="s">
        <v>253</v>
      </c>
      <c r="F67" s="182"/>
      <c r="G67" s="275" t="s">
        <v>265</v>
      </c>
    </row>
    <row r="68" spans="3:7" ht="36.5" thickBot="1" x14ac:dyDescent="0.4">
      <c r="C68" s="312" t="s">
        <v>10</v>
      </c>
      <c r="D68" s="313"/>
      <c r="E68" s="212" t="s">
        <v>223</v>
      </c>
      <c r="F68" s="183"/>
      <c r="G68" s="275" t="s">
        <v>264</v>
      </c>
    </row>
    <row r="69" spans="3:7" ht="15" customHeight="1" x14ac:dyDescent="0.35">
      <c r="C69" s="184"/>
      <c r="D69" s="4"/>
      <c r="E69" s="4"/>
      <c r="F69" s="4"/>
      <c r="G69" s="4"/>
    </row>
    <row r="70" spans="3:7" ht="18" customHeight="1" x14ac:dyDescent="0.35">
      <c r="C70" s="184"/>
      <c r="D70" s="4"/>
      <c r="E70" s="4"/>
      <c r="F70" s="4"/>
      <c r="G70" s="4"/>
    </row>
    <row r="71" spans="3:7" ht="15" customHeight="1" x14ac:dyDescent="0.35">
      <c r="C71" s="184"/>
      <c r="D71" s="4"/>
      <c r="E71" s="4"/>
      <c r="F71" s="4"/>
      <c r="G71" s="4"/>
    </row>
    <row r="72" spans="3:7" ht="14.5" hidden="1" x14ac:dyDescent="0.35"/>
    <row r="73" spans="3:7" ht="14.5" hidden="1" x14ac:dyDescent="0.35"/>
    <row r="74" spans="3:7" ht="14.5" hidden="1" x14ac:dyDescent="0.35"/>
    <row r="75" spans="3:7" ht="14.5" hidden="1" x14ac:dyDescent="0.35"/>
    <row r="76" spans="3:7" ht="14.5" hidden="1" x14ac:dyDescent="0.35"/>
    <row r="77" spans="3:7" ht="15" hidden="1" customHeight="1" x14ac:dyDescent="0.35"/>
  </sheetData>
  <mergeCells count="15">
    <mergeCell ref="C49:D50"/>
    <mergeCell ref="E3:G3"/>
    <mergeCell ref="C9:G9"/>
    <mergeCell ref="E40:G40"/>
    <mergeCell ref="C42:D46"/>
    <mergeCell ref="C47:D48"/>
    <mergeCell ref="E65:G65"/>
    <mergeCell ref="C67:D67"/>
    <mergeCell ref="C68:D68"/>
    <mergeCell ref="E52:G52"/>
    <mergeCell ref="C54:D55"/>
    <mergeCell ref="E57:G57"/>
    <mergeCell ref="C59:D59"/>
    <mergeCell ref="C60:D60"/>
    <mergeCell ref="C61:D63"/>
  </mergeCells>
  <dataValidations count="12">
    <dataValidation type="list" allowBlank="1" showInputMessage="1" showErrorMessage="1" sqref="F20:F21" xr:uid="{1E95DBBD-1F0D-4AA3-920F-183778030135}">
      <formula1>"Owner, Intermediary"</formula1>
    </dataValidation>
    <dataValidation type="list" allowBlank="1" showInputMessage="1" showErrorMessage="1" sqref="F26" xr:uid="{43CB81FB-5861-4EF9-AA52-D288DF27B8D1}">
      <formula1>"SEM"</formula1>
    </dataValidation>
    <dataValidation type="list" allowBlank="1" showInputMessage="1" showErrorMessage="1" sqref="F29" xr:uid="{43FBD057-7552-4CD5-A997-F460EEF687A3}">
      <formula1>"Existing, New, Both Existing and New"</formula1>
    </dataValidation>
    <dataValidation type="list" allowBlank="1" showInputMessage="1" showErrorMessage="1" sqref="F24" xr:uid="{A5C3082C-9483-467C-A7E1-F5AA0D1E6CE8}">
      <formula1>"Dispatchable, Controllable, None"</formula1>
    </dataValidation>
    <dataValidation type="list" allowBlank="1" showInputMessage="1" showErrorMessage="1" sqref="F25" xr:uid="{EF6FC581-C40B-4369-8342-E45F68E238D9}">
      <formula1>"Yes, No"</formula1>
    </dataValidation>
    <dataValidation type="list" allowBlank="1" showInputMessage="1" showErrorMessage="1" sqref="F31" xr:uid="{8D6495ED-48E0-49A3-A589-B27E6BCDAC1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A3CEAF6E-2EFA-4082-A916-A4998C7CDE58}">
      <formula1>"Variable, Not Variable"</formula1>
    </dataValidation>
    <dataValidation type="list" allowBlank="1" showInputMessage="1" showErrorMessage="1" sqref="F23" xr:uid="{A8247EAA-CB1D-47C9-84CB-3F593E8F38E6}">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D50A32C9-BE68-48AC-8D62-99AD0AB04BD4}">
      <formula1>"Demand Side Unit, Gas Turbine, Other Storage,  Hydro, Steam T+$E$21urbine, Pumped Hydr+$A$21o Storage, System Wide, Wind, Solar, Interconnector"</formula1>
    </dataValidation>
    <dataValidation type="list" allowBlank="1" showInputMessage="1" showErrorMessage="1" sqref="F67:F69" xr:uid="{BF4C918C-C5A6-4B59-8C6C-74FDB7765D25}">
      <formula1>"No, Yes"</formula1>
    </dataValidation>
    <dataValidation type="decimal" operator="greaterThan" allowBlank="1" showInputMessage="1" showErrorMessage="1" sqref="F32:F36" xr:uid="{44EEA88E-AD68-48D1-B59D-CB68D2C9BB85}">
      <formula1>0</formula1>
    </dataValidation>
    <dataValidation type="list" allowBlank="1" showInputMessage="1" showErrorMessage="1" sqref="F27" xr:uid="{08B84154-50E5-4634-8CF3-40F42D9F6DD4}">
      <formula1>"L1-1, L1-2, L1-3"</formula1>
    </dataValidation>
  </dataValidations>
  <pageMargins left="0.25" right="0.25" top="0.75" bottom="0.75" header="0.3" footer="0.3"/>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0D62-36D3-400D-A605-69A49C87B9AA}">
  <sheetPr>
    <pageSetUpPr autoPageBreaks="0" fitToPage="1"/>
  </sheetPr>
  <dimension ref="A1:Q77"/>
  <sheetViews>
    <sheetView showGridLines="0" zoomScale="86" zoomScaleNormal="86" workbookViewId="0">
      <selection activeCell="G33" sqref="G33"/>
    </sheetView>
  </sheetViews>
  <sheetFormatPr defaultColWidth="0" defaultRowHeight="0" customHeight="1" zeroHeight="1" x14ac:dyDescent="0.35"/>
  <cols>
    <col min="1" max="1" width="4.453125" style="206" customWidth="1"/>
    <col min="2" max="2" width="2.453125" style="206" customWidth="1"/>
    <col min="3" max="3" width="8.453125" style="208" customWidth="1"/>
    <col min="4" max="4" width="2.81640625" style="206" customWidth="1"/>
    <col min="5" max="5" width="49.54296875" style="206" customWidth="1"/>
    <col min="6" max="6" width="42.54296875" style="206" customWidth="1"/>
    <col min="7" max="7" width="61.1796875" style="206" customWidth="1"/>
    <col min="8" max="8" width="12.453125" style="206" customWidth="1"/>
    <col min="9" max="11" width="9.1796875" style="206" hidden="1" customWidth="1"/>
    <col min="12" max="17" width="0" style="206" hidden="1" customWidth="1"/>
    <col min="18" max="16384" width="9.1796875" style="206" hidden="1"/>
  </cols>
  <sheetData>
    <row r="1" spans="2:12" ht="23.25" customHeight="1" x14ac:dyDescent="0.35">
      <c r="F1" s="202"/>
      <c r="G1" s="201" t="s">
        <v>203</v>
      </c>
    </row>
    <row r="2" spans="2:12" ht="12" customHeight="1" x14ac:dyDescent="0.35">
      <c r="F2" s="8"/>
      <c r="G2" s="33"/>
    </row>
    <row r="3" spans="2:12" ht="14.5" x14ac:dyDescent="0.35">
      <c r="E3" s="296"/>
      <c r="F3" s="296"/>
      <c r="G3" s="296"/>
      <c r="H3" s="37"/>
      <c r="I3" s="37"/>
      <c r="J3" s="37"/>
    </row>
    <row r="4" spans="2:12" s="28" customFormat="1" ht="14.5" x14ac:dyDescent="0.35">
      <c r="C4" s="157"/>
      <c r="D4" s="74"/>
      <c r="H4" s="29"/>
      <c r="I4" s="29"/>
    </row>
    <row r="5" spans="2:12" s="28" customFormat="1" ht="14.5" x14ac:dyDescent="0.35">
      <c r="C5" s="236" t="s">
        <v>225</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299" t="s">
        <v>202</v>
      </c>
      <c r="D9" s="299"/>
      <c r="E9" s="299"/>
      <c r="F9" s="299"/>
      <c r="G9" s="299"/>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2026/2027</v>
      </c>
      <c r="G11" s="31"/>
      <c r="H11" s="207"/>
      <c r="I11" s="207"/>
      <c r="J11" s="207"/>
      <c r="K11" s="207"/>
      <c r="L11" s="207"/>
    </row>
    <row r="12" spans="2:12" ht="14.5" x14ac:dyDescent="0.35">
      <c r="B12" s="200"/>
      <c r="E12" s="2" t="s">
        <v>9</v>
      </c>
      <c r="F12" s="158" t="str">
        <f>Capacity_Auction</f>
        <v>T-4</v>
      </c>
      <c r="G12" s="31"/>
      <c r="H12" s="207"/>
      <c r="I12" s="207"/>
      <c r="J12" s="207"/>
      <c r="K12" s="207"/>
      <c r="L12" s="207"/>
    </row>
    <row r="13" spans="2:12" ht="14.5" x14ac:dyDescent="0.35">
      <c r="B13" s="200"/>
      <c r="E13" s="2" t="s">
        <v>210</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204</v>
      </c>
      <c r="F15" s="34"/>
      <c r="G15" s="244" t="s">
        <v>262</v>
      </c>
      <c r="H15" s="5"/>
      <c r="I15" s="5"/>
      <c r="J15" s="5"/>
      <c r="K15" s="5"/>
      <c r="L15" s="5"/>
    </row>
    <row r="16" spans="2:12" ht="14.5" x14ac:dyDescent="0.35">
      <c r="E16" s="2" t="s">
        <v>211</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205</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4" customHeight="1" x14ac:dyDescent="0.35">
      <c r="E30" s="160" t="s">
        <v>44</v>
      </c>
      <c r="F30" s="34"/>
      <c r="G30" s="245" t="s">
        <v>47</v>
      </c>
      <c r="H30" s="207"/>
      <c r="I30" s="207"/>
      <c r="J30" s="207"/>
      <c r="K30" s="207"/>
      <c r="L30" s="207"/>
    </row>
    <row r="31" spans="5:12" ht="24" customHeight="1" x14ac:dyDescent="0.35">
      <c r="E31" s="160" t="s">
        <v>35</v>
      </c>
      <c r="F31" s="30"/>
      <c r="G31" s="245" t="s">
        <v>263</v>
      </c>
      <c r="H31" s="207"/>
      <c r="I31" s="207"/>
      <c r="J31" s="207"/>
      <c r="K31" s="207"/>
      <c r="L31" s="207"/>
    </row>
    <row r="32" spans="5:12" ht="22" x14ac:dyDescent="0.35">
      <c r="E32" s="267" t="s">
        <v>295</v>
      </c>
      <c r="F32" s="268"/>
      <c r="G32" s="244" t="s">
        <v>291</v>
      </c>
      <c r="H32" s="269"/>
      <c r="I32" s="269"/>
      <c r="J32" s="269"/>
      <c r="K32" s="269"/>
      <c r="L32" s="269"/>
    </row>
    <row r="33" spans="1:12" ht="14.5" x14ac:dyDescent="0.35">
      <c r="E33" s="267" t="s">
        <v>296</v>
      </c>
      <c r="F33" s="268"/>
      <c r="G33" s="244" t="s">
        <v>297</v>
      </c>
      <c r="H33" s="269"/>
      <c r="I33" s="269"/>
      <c r="J33" s="269"/>
      <c r="K33" s="269"/>
      <c r="L33" s="269"/>
    </row>
    <row r="34" spans="1:12" ht="19" customHeight="1" x14ac:dyDescent="0.35">
      <c r="E34" s="267" t="s">
        <v>283</v>
      </c>
      <c r="F34" s="268"/>
      <c r="G34" s="244" t="s">
        <v>292</v>
      </c>
      <c r="H34" s="269"/>
      <c r="I34" s="269"/>
      <c r="J34" s="269"/>
      <c r="K34" s="269"/>
      <c r="L34" s="269"/>
    </row>
    <row r="35" spans="1:12" ht="16.75" customHeight="1" x14ac:dyDescent="0.35">
      <c r="E35" s="218" t="s">
        <v>217</v>
      </c>
      <c r="F35" s="30"/>
      <c r="G35" s="244" t="s">
        <v>289</v>
      </c>
      <c r="H35" s="207"/>
      <c r="I35" s="207"/>
      <c r="J35" s="207"/>
      <c r="K35" s="207"/>
      <c r="L35" s="207"/>
    </row>
    <row r="36" spans="1:12" ht="25.75" customHeight="1" x14ac:dyDescent="0.35">
      <c r="E36" s="218" t="s">
        <v>218</v>
      </c>
      <c r="F36" s="30"/>
      <c r="G36" s="246" t="s">
        <v>290</v>
      </c>
      <c r="H36" s="207"/>
      <c r="I36" s="207"/>
      <c r="J36" s="207"/>
      <c r="K36" s="207"/>
      <c r="L36" s="207"/>
    </row>
    <row r="37" spans="1:12" ht="14.5" x14ac:dyDescent="0.35">
      <c r="E37" s="219" t="s">
        <v>219</v>
      </c>
      <c r="F37" s="30"/>
      <c r="G37" s="244" t="s">
        <v>221</v>
      </c>
      <c r="H37" s="207"/>
      <c r="I37" s="207"/>
      <c r="J37" s="207"/>
      <c r="K37" s="207"/>
      <c r="L37" s="207"/>
    </row>
    <row r="38" spans="1:12" ht="14.5" x14ac:dyDescent="0.35">
      <c r="E38" s="219" t="s">
        <v>220</v>
      </c>
      <c r="F38" s="30"/>
      <c r="G38" s="244" t="s">
        <v>222</v>
      </c>
      <c r="H38" s="207"/>
      <c r="I38" s="207"/>
      <c r="J38" s="207"/>
      <c r="K38" s="207"/>
      <c r="L38" s="207"/>
    </row>
    <row r="39" spans="1:12" ht="15" thickBot="1" x14ac:dyDescent="0.4">
      <c r="E39" s="15"/>
      <c r="F39" s="2"/>
      <c r="G39" s="118"/>
      <c r="H39" s="207"/>
      <c r="I39" s="207"/>
      <c r="J39" s="207"/>
      <c r="K39" s="207"/>
      <c r="L39" s="207"/>
    </row>
    <row r="40" spans="1:12" ht="15.75" customHeight="1" thickBot="1" x14ac:dyDescent="0.4">
      <c r="C40" s="161"/>
      <c r="D40" s="41"/>
      <c r="E40" s="309" t="s">
        <v>251</v>
      </c>
      <c r="F40" s="310"/>
      <c r="G40" s="311"/>
    </row>
    <row r="41" spans="1:12" ht="14.5" x14ac:dyDescent="0.35">
      <c r="C41" s="161"/>
      <c r="D41" s="41"/>
      <c r="E41" s="162" t="s">
        <v>2</v>
      </c>
      <c r="F41" s="163" t="s">
        <v>110</v>
      </c>
      <c r="G41" s="276" t="s">
        <v>23</v>
      </c>
    </row>
    <row r="42" spans="1:12" ht="15" thickBot="1" x14ac:dyDescent="0.4">
      <c r="A42" s="164"/>
      <c r="C42" s="343" t="s">
        <v>11</v>
      </c>
      <c r="D42" s="347"/>
      <c r="E42" s="205" t="s">
        <v>239</v>
      </c>
      <c r="F42" s="166"/>
      <c r="G42" s="247" t="s">
        <v>212</v>
      </c>
    </row>
    <row r="43" spans="1:12" ht="14.5" x14ac:dyDescent="0.35">
      <c r="A43" s="164"/>
      <c r="C43" s="343"/>
      <c r="D43" s="347"/>
      <c r="E43" s="165" t="s">
        <v>240</v>
      </c>
      <c r="F43" s="166"/>
      <c r="G43" s="97"/>
    </row>
    <row r="44" spans="1:12" ht="14.5" x14ac:dyDescent="0.35">
      <c r="A44" s="164"/>
      <c r="C44" s="343"/>
      <c r="D44" s="347"/>
      <c r="E44" s="165" t="s">
        <v>13</v>
      </c>
      <c r="F44" s="167"/>
      <c r="G44" s="97"/>
    </row>
    <row r="45" spans="1:12" ht="15" thickBot="1" x14ac:dyDescent="0.4">
      <c r="A45" s="164"/>
      <c r="C45" s="343"/>
      <c r="D45" s="347"/>
      <c r="E45" s="165" t="s">
        <v>14</v>
      </c>
      <c r="F45" s="167"/>
      <c r="G45" s="97"/>
    </row>
    <row r="46" spans="1:12" ht="15" thickBot="1" x14ac:dyDescent="0.4">
      <c r="A46" s="164"/>
      <c r="C46" s="343"/>
      <c r="D46" s="347"/>
      <c r="E46" s="168" t="s">
        <v>241</v>
      </c>
      <c r="F46" s="169"/>
      <c r="G46" s="248" t="s">
        <v>190</v>
      </c>
    </row>
    <row r="47" spans="1:12" ht="14.5" x14ac:dyDescent="0.35">
      <c r="A47" s="164"/>
      <c r="C47" s="312" t="s">
        <v>10</v>
      </c>
      <c r="D47" s="313"/>
      <c r="E47" s="220" t="s">
        <v>242</v>
      </c>
      <c r="F47" s="170"/>
      <c r="G47" s="249"/>
    </row>
    <row r="48" spans="1:12" ht="15" thickBot="1" x14ac:dyDescent="0.4">
      <c r="A48" s="164"/>
      <c r="C48" s="312"/>
      <c r="D48" s="313"/>
      <c r="E48" s="203" t="s">
        <v>243</v>
      </c>
      <c r="F48" s="171"/>
      <c r="G48" s="249"/>
    </row>
    <row r="49" spans="1:12" ht="15" thickBot="1" x14ac:dyDescent="0.4">
      <c r="A49" s="164"/>
      <c r="C49" s="340" t="s">
        <v>12</v>
      </c>
      <c r="D49" s="341"/>
      <c r="E49" s="204" t="s">
        <v>244</v>
      </c>
      <c r="F49" s="173">
        <f>F42+F47</f>
        <v>0</v>
      </c>
      <c r="G49" s="249"/>
    </row>
    <row r="50" spans="1:12" ht="14.5" x14ac:dyDescent="0.35">
      <c r="A50" s="164"/>
      <c r="C50" s="340"/>
      <c r="D50" s="341"/>
      <c r="E50" s="172" t="s">
        <v>245</v>
      </c>
      <c r="F50" s="166"/>
      <c r="G50" s="250" t="s">
        <v>24</v>
      </c>
    </row>
    <row r="51" spans="1:12" ht="15" thickBot="1" x14ac:dyDescent="0.4">
      <c r="A51" s="4"/>
      <c r="C51" s="174"/>
      <c r="D51" s="175"/>
      <c r="E51" s="4"/>
      <c r="F51" s="4"/>
      <c r="G51" s="4"/>
      <c r="H51" s="5"/>
      <c r="I51" s="5"/>
      <c r="J51" s="5"/>
      <c r="K51" s="5"/>
      <c r="L51" s="5"/>
    </row>
    <row r="52" spans="1:12" ht="15.75" customHeight="1" thickBot="1" x14ac:dyDescent="0.4">
      <c r="C52" s="176"/>
      <c r="D52" s="176"/>
      <c r="E52" s="309" t="s">
        <v>254</v>
      </c>
      <c r="F52" s="310"/>
      <c r="G52" s="311"/>
    </row>
    <row r="53" spans="1:12" ht="14.5" x14ac:dyDescent="0.35">
      <c r="C53" s="176"/>
      <c r="D53" s="176"/>
      <c r="E53" s="163" t="s">
        <v>2</v>
      </c>
      <c r="F53" s="163" t="s">
        <v>110</v>
      </c>
      <c r="G53" s="177" t="s">
        <v>23</v>
      </c>
    </row>
    <row r="54" spans="1:12" ht="14.5" x14ac:dyDescent="0.35">
      <c r="C54" s="340" t="s">
        <v>12</v>
      </c>
      <c r="D54" s="345"/>
      <c r="E54" s="178" t="s">
        <v>254</v>
      </c>
      <c r="F54" s="169"/>
      <c r="G54" s="251" t="s">
        <v>34</v>
      </c>
    </row>
    <row r="55" spans="1:12" ht="15" thickBot="1" x14ac:dyDescent="0.4">
      <c r="C55" s="340"/>
      <c r="D55" s="345"/>
      <c r="E55" s="178" t="s">
        <v>255</v>
      </c>
      <c r="F55" s="171"/>
      <c r="G55" s="252" t="s">
        <v>213</v>
      </c>
    </row>
    <row r="56" spans="1:12" ht="15" thickBot="1" x14ac:dyDescent="0.4">
      <c r="C56" s="180"/>
      <c r="D56" s="57"/>
      <c r="F56" s="4"/>
      <c r="G56" s="4"/>
      <c r="H56" s="5"/>
      <c r="I56" s="5"/>
      <c r="J56" s="5"/>
      <c r="K56" s="5"/>
      <c r="L56" s="5"/>
    </row>
    <row r="57" spans="1:12" ht="17.5" thickBot="1" x14ac:dyDescent="0.4">
      <c r="C57" s="180"/>
      <c r="D57" s="57"/>
      <c r="E57" s="346" t="s">
        <v>250</v>
      </c>
      <c r="F57" s="346"/>
      <c r="G57" s="346"/>
    </row>
    <row r="58" spans="1:12" ht="15" thickBot="1" x14ac:dyDescent="0.4">
      <c r="C58" s="180"/>
      <c r="D58" s="57"/>
      <c r="E58" s="190" t="s">
        <v>2</v>
      </c>
      <c r="F58" s="191" t="s">
        <v>110</v>
      </c>
      <c r="G58" s="192" t="s">
        <v>23</v>
      </c>
    </row>
    <row r="59" spans="1:12" ht="36.5" thickBot="1" x14ac:dyDescent="0.4">
      <c r="C59" s="343" t="s">
        <v>11</v>
      </c>
      <c r="D59" s="347"/>
      <c r="E59" s="213" t="s">
        <v>246</v>
      </c>
      <c r="F59" s="214"/>
      <c r="G59" s="253" t="s">
        <v>224</v>
      </c>
    </row>
    <row r="60" spans="1:12" ht="36.5" thickBot="1" x14ac:dyDescent="0.4">
      <c r="C60" s="312" t="s">
        <v>10</v>
      </c>
      <c r="D60" s="313"/>
      <c r="E60" s="215" t="s">
        <v>247</v>
      </c>
      <c r="F60" s="216"/>
      <c r="G60" s="254" t="s">
        <v>266</v>
      </c>
    </row>
    <row r="61" spans="1:12" ht="14.5" x14ac:dyDescent="0.35">
      <c r="C61" s="340" t="s">
        <v>12</v>
      </c>
      <c r="D61" s="341"/>
      <c r="E61" s="178" t="s">
        <v>248</v>
      </c>
      <c r="F61" s="186">
        <f>F59+F60</f>
        <v>0</v>
      </c>
      <c r="G61" s="255" t="s">
        <v>279</v>
      </c>
    </row>
    <row r="62" spans="1:12" ht="14.5" x14ac:dyDescent="0.35">
      <c r="C62" s="340"/>
      <c r="D62" s="341"/>
      <c r="E62" s="181" t="s">
        <v>252</v>
      </c>
      <c r="F62" s="187"/>
      <c r="G62" s="256" t="s">
        <v>213</v>
      </c>
    </row>
    <row r="63" spans="1:12" ht="15" thickBot="1" x14ac:dyDescent="0.4">
      <c r="C63" s="340"/>
      <c r="D63" s="341"/>
      <c r="E63" s="179" t="s">
        <v>249</v>
      </c>
      <c r="F63" s="188"/>
      <c r="G63" s="254" t="s">
        <v>213</v>
      </c>
      <c r="H63" s="5"/>
      <c r="I63" s="5"/>
      <c r="J63" s="5"/>
      <c r="K63" s="5"/>
      <c r="L63" s="5"/>
    </row>
    <row r="64" spans="1:12" ht="15" thickBot="1" x14ac:dyDescent="0.4">
      <c r="C64" s="180"/>
      <c r="D64" s="175"/>
      <c r="E64" s="39"/>
      <c r="F64" s="4"/>
      <c r="G64" s="4"/>
      <c r="H64" s="5"/>
      <c r="I64" s="5"/>
      <c r="J64" s="5"/>
      <c r="K64" s="5"/>
      <c r="L64" s="5"/>
    </row>
    <row r="65" spans="3:7" ht="17.5" thickBot="1" x14ac:dyDescent="0.4">
      <c r="C65" s="180"/>
      <c r="D65" s="57"/>
      <c r="E65" s="342" t="s">
        <v>256</v>
      </c>
      <c r="F65" s="342"/>
      <c r="G65" s="342"/>
    </row>
    <row r="66" spans="3:7" ht="14.5" x14ac:dyDescent="0.35">
      <c r="C66" s="180"/>
      <c r="D66" s="57"/>
      <c r="E66" s="163" t="s">
        <v>2</v>
      </c>
      <c r="F66" s="163" t="s">
        <v>110</v>
      </c>
      <c r="G66" s="177" t="s">
        <v>23</v>
      </c>
    </row>
    <row r="67" spans="3:7" ht="36" x14ac:dyDescent="0.35">
      <c r="C67" s="343" t="s">
        <v>11</v>
      </c>
      <c r="D67" s="344"/>
      <c r="E67" s="221" t="s">
        <v>253</v>
      </c>
      <c r="F67" s="182"/>
      <c r="G67" s="275" t="s">
        <v>265</v>
      </c>
    </row>
    <row r="68" spans="3:7" ht="36.5" thickBot="1" x14ac:dyDescent="0.4">
      <c r="C68" s="312" t="s">
        <v>10</v>
      </c>
      <c r="D68" s="313"/>
      <c r="E68" s="212" t="s">
        <v>223</v>
      </c>
      <c r="F68" s="183"/>
      <c r="G68" s="275" t="s">
        <v>264</v>
      </c>
    </row>
    <row r="69" spans="3:7" ht="15" customHeight="1" x14ac:dyDescent="0.35">
      <c r="C69" s="184"/>
      <c r="D69" s="4"/>
      <c r="E69" s="4"/>
      <c r="F69" s="4"/>
      <c r="G69" s="4"/>
    </row>
    <row r="70" spans="3:7" ht="18" customHeight="1" x14ac:dyDescent="0.35">
      <c r="C70" s="184"/>
      <c r="D70" s="4"/>
      <c r="E70" s="4"/>
      <c r="F70" s="4"/>
      <c r="G70" s="4"/>
    </row>
    <row r="71" spans="3:7" ht="15" customHeight="1" x14ac:dyDescent="0.35">
      <c r="C71" s="184"/>
      <c r="D71" s="4"/>
      <c r="E71" s="4"/>
      <c r="F71" s="4"/>
      <c r="G71" s="4"/>
    </row>
    <row r="72" spans="3:7" ht="14.5" hidden="1" x14ac:dyDescent="0.35"/>
    <row r="73" spans="3:7" ht="14.5" hidden="1" x14ac:dyDescent="0.35"/>
    <row r="74" spans="3:7" ht="14.5" hidden="1" x14ac:dyDescent="0.35"/>
    <row r="75" spans="3:7" ht="14.5" hidden="1" x14ac:dyDescent="0.35"/>
    <row r="76" spans="3:7" ht="14.5" hidden="1" x14ac:dyDescent="0.35"/>
    <row r="77" spans="3:7" ht="15" hidden="1" customHeight="1" x14ac:dyDescent="0.35"/>
  </sheetData>
  <mergeCells count="15">
    <mergeCell ref="C49:D50"/>
    <mergeCell ref="E3:G3"/>
    <mergeCell ref="C9:G9"/>
    <mergeCell ref="E40:G40"/>
    <mergeCell ref="C42:D46"/>
    <mergeCell ref="C47:D48"/>
    <mergeCell ref="E65:G65"/>
    <mergeCell ref="C67:D67"/>
    <mergeCell ref="C68:D68"/>
    <mergeCell ref="E52:G52"/>
    <mergeCell ref="C54:D55"/>
    <mergeCell ref="E57:G57"/>
    <mergeCell ref="C59:D59"/>
    <mergeCell ref="C60:D60"/>
    <mergeCell ref="C61:D63"/>
  </mergeCells>
  <dataValidations count="12">
    <dataValidation type="decimal" operator="greaterThan" allowBlank="1" showInputMessage="1" showErrorMessage="1" sqref="F32:F36" xr:uid="{50AC0882-CA1D-497C-BFEB-F41276C9DCE3}">
      <formula1>0</formula1>
    </dataValidation>
    <dataValidation type="list" allowBlank="1" showInputMessage="1" showErrorMessage="1" sqref="F67:F69" xr:uid="{827F9B51-63D7-446B-9AB8-FC40A8BBBAF9}">
      <formula1>"No, Yes"</formula1>
    </dataValidation>
    <dataValidation type="list" allowBlank="1" showInputMessage="1" showErrorMessage="1" sqref="F22" xr:uid="{8527695A-2EAE-4380-8E50-DFB8D8165AFB}">
      <formula1>"Demand Side Unit, Gas Turbine, Other Storage,  Hydro, Steam T+$E$21urbine, Pumped Hydr+$A$21o Storage, System Wide, Wind, Solar, Interconnector"</formula1>
    </dataValidation>
    <dataValidation type="list" allowBlank="1" showInputMessage="1" showErrorMessage="1" sqref="F23" xr:uid="{3B057222-6A89-446E-965E-28F9B31D217B}">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71F9CE53-ABF6-47F1-9C3B-3C4500FA9889}">
      <formula1>"Variable, Not Variable"</formula1>
    </dataValidation>
    <dataValidation type="list" allowBlank="1" showInputMessage="1" showErrorMessage="1" sqref="F31" xr:uid="{6D2F02DD-5A02-45B5-B0BC-3DE86FDED449}">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98CFA716-DB87-4E1E-B8D0-3CDB7BC91634}">
      <formula1>"Yes, No"</formula1>
    </dataValidation>
    <dataValidation type="list" allowBlank="1" showInputMessage="1" showErrorMessage="1" sqref="F24" xr:uid="{9BCA4D1D-A6E1-45E6-AEAC-3D519843FEFF}">
      <formula1>"Dispatchable, Controllable, None"</formula1>
    </dataValidation>
    <dataValidation type="list" allowBlank="1" showInputMessage="1" showErrorMessage="1" sqref="F29" xr:uid="{1AE9A0C7-668B-4F90-9C5D-E6471231DF07}">
      <formula1>"Existing, New, Both Existing and New"</formula1>
    </dataValidation>
    <dataValidation type="list" allowBlank="1" showInputMessage="1" showErrorMessage="1" sqref="F26" xr:uid="{2932E900-45B0-4B54-8FDA-3EF6A5AE134F}">
      <formula1>"SEM"</formula1>
    </dataValidation>
    <dataValidation type="list" allowBlank="1" showInputMessage="1" showErrorMessage="1" sqref="F20:F21" xr:uid="{194AB1D9-2735-46F2-8E0E-03A5FAEC8F34}">
      <formula1>"Owner, Intermediary"</formula1>
    </dataValidation>
    <dataValidation type="list" allowBlank="1" showInputMessage="1" showErrorMessage="1" sqref="F27" xr:uid="{699B63C5-6EB3-45EE-BDE3-BED8E5032615}">
      <formula1>"L1-1, L1-2, L1-3"</formula1>
    </dataValidation>
  </dataValidations>
  <pageMargins left="0.25" right="0.25" top="0.75" bottom="0.75" header="0.3" footer="0.3"/>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3411-93E6-4741-8626-2241F965F7E6}">
  <sheetPr>
    <pageSetUpPr autoPageBreaks="0" fitToPage="1"/>
  </sheetPr>
  <dimension ref="A1:Q77"/>
  <sheetViews>
    <sheetView showGridLines="0" zoomScale="86" zoomScaleNormal="86" workbookViewId="0">
      <selection activeCell="G33" sqref="G33"/>
    </sheetView>
  </sheetViews>
  <sheetFormatPr defaultColWidth="0" defaultRowHeight="0" customHeight="1" zeroHeight="1" x14ac:dyDescent="0.35"/>
  <cols>
    <col min="1" max="1" width="4.453125" style="206" customWidth="1"/>
    <col min="2" max="2" width="2.453125" style="206" customWidth="1"/>
    <col min="3" max="3" width="8.453125" style="208" customWidth="1"/>
    <col min="4" max="4" width="2.81640625" style="206" customWidth="1"/>
    <col min="5" max="5" width="49.54296875" style="206" customWidth="1"/>
    <col min="6" max="6" width="42.54296875" style="206" customWidth="1"/>
    <col min="7" max="7" width="61.1796875" style="206" customWidth="1"/>
    <col min="8" max="8" width="12.453125" style="206" customWidth="1"/>
    <col min="9" max="11" width="9.1796875" style="206" hidden="1" customWidth="1"/>
    <col min="12" max="17" width="0" style="206" hidden="1" customWidth="1"/>
    <col min="18" max="16384" width="9.1796875" style="206" hidden="1"/>
  </cols>
  <sheetData>
    <row r="1" spans="2:12" ht="23.25" customHeight="1" x14ac:dyDescent="0.35">
      <c r="F1" s="202"/>
      <c r="G1" s="201" t="s">
        <v>203</v>
      </c>
    </row>
    <row r="2" spans="2:12" ht="12" customHeight="1" x14ac:dyDescent="0.35">
      <c r="F2" s="8"/>
      <c r="G2" s="33"/>
    </row>
    <row r="3" spans="2:12" ht="14.5" x14ac:dyDescent="0.35">
      <c r="E3" s="296"/>
      <c r="F3" s="296"/>
      <c r="G3" s="296"/>
      <c r="H3" s="37"/>
      <c r="I3" s="37"/>
      <c r="J3" s="37"/>
    </row>
    <row r="4" spans="2:12" s="28" customFormat="1" ht="14.5" x14ac:dyDescent="0.35">
      <c r="C4" s="157"/>
      <c r="D4" s="74"/>
      <c r="H4" s="29"/>
      <c r="I4" s="29"/>
    </row>
    <row r="5" spans="2:12" s="28" customFormat="1" ht="14.5" x14ac:dyDescent="0.35">
      <c r="C5" s="236" t="s">
        <v>225</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299" t="s">
        <v>202</v>
      </c>
      <c r="D9" s="299"/>
      <c r="E9" s="299"/>
      <c r="F9" s="299"/>
      <c r="G9" s="299"/>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2026/2027</v>
      </c>
      <c r="G11" s="31"/>
      <c r="H11" s="207"/>
      <c r="I11" s="207"/>
      <c r="J11" s="207"/>
      <c r="K11" s="207"/>
      <c r="L11" s="207"/>
    </row>
    <row r="12" spans="2:12" ht="14.5" x14ac:dyDescent="0.35">
      <c r="B12" s="200"/>
      <c r="E12" s="2" t="s">
        <v>9</v>
      </c>
      <c r="F12" s="158" t="str">
        <f>Capacity_Auction</f>
        <v>T-4</v>
      </c>
      <c r="G12" s="31"/>
      <c r="H12" s="207"/>
      <c r="I12" s="207"/>
      <c r="J12" s="207"/>
      <c r="K12" s="207"/>
      <c r="L12" s="207"/>
    </row>
    <row r="13" spans="2:12" ht="14.5" x14ac:dyDescent="0.35">
      <c r="B13" s="200"/>
      <c r="E13" s="2" t="s">
        <v>210</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204</v>
      </c>
      <c r="F15" s="34"/>
      <c r="G15" s="244" t="s">
        <v>262</v>
      </c>
      <c r="H15" s="5"/>
      <c r="I15" s="5"/>
      <c r="J15" s="5"/>
      <c r="K15" s="5"/>
      <c r="L15" s="5"/>
    </row>
    <row r="16" spans="2:12" ht="14.5" x14ac:dyDescent="0.35">
      <c r="E16" s="2" t="s">
        <v>211</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205</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4" customHeight="1" x14ac:dyDescent="0.35">
      <c r="E30" s="160" t="s">
        <v>44</v>
      </c>
      <c r="F30" s="34"/>
      <c r="G30" s="245" t="s">
        <v>47</v>
      </c>
      <c r="H30" s="207"/>
      <c r="I30" s="207"/>
      <c r="J30" s="207"/>
      <c r="K30" s="207"/>
      <c r="L30" s="207"/>
    </row>
    <row r="31" spans="5:12" ht="24" customHeight="1" x14ac:dyDescent="0.35">
      <c r="E31" s="160" t="s">
        <v>35</v>
      </c>
      <c r="F31" s="30"/>
      <c r="G31" s="245" t="s">
        <v>263</v>
      </c>
      <c r="H31" s="207"/>
      <c r="I31" s="207"/>
      <c r="J31" s="207"/>
      <c r="K31" s="207"/>
      <c r="L31" s="207"/>
    </row>
    <row r="32" spans="5:12" ht="22" x14ac:dyDescent="0.35">
      <c r="E32" s="267" t="s">
        <v>295</v>
      </c>
      <c r="F32" s="268"/>
      <c r="G32" s="244" t="s">
        <v>291</v>
      </c>
      <c r="H32" s="269"/>
      <c r="I32" s="269"/>
      <c r="J32" s="269"/>
      <c r="K32" s="269"/>
      <c r="L32" s="269"/>
    </row>
    <row r="33" spans="1:12" ht="14.5" x14ac:dyDescent="0.35">
      <c r="E33" s="267" t="s">
        <v>296</v>
      </c>
      <c r="F33" s="268"/>
      <c r="G33" s="244" t="s">
        <v>297</v>
      </c>
      <c r="H33" s="269"/>
      <c r="I33" s="269"/>
      <c r="J33" s="269"/>
      <c r="K33" s="269"/>
      <c r="L33" s="269"/>
    </row>
    <row r="34" spans="1:12" ht="19" customHeight="1" x14ac:dyDescent="0.35">
      <c r="E34" s="267" t="s">
        <v>283</v>
      </c>
      <c r="F34" s="268"/>
      <c r="G34" s="244" t="s">
        <v>292</v>
      </c>
      <c r="H34" s="269"/>
      <c r="I34" s="269"/>
      <c r="J34" s="269"/>
      <c r="K34" s="269"/>
      <c r="L34" s="269"/>
    </row>
    <row r="35" spans="1:12" ht="16.75" customHeight="1" x14ac:dyDescent="0.35">
      <c r="E35" s="218" t="s">
        <v>217</v>
      </c>
      <c r="F35" s="30"/>
      <c r="G35" s="244" t="s">
        <v>289</v>
      </c>
      <c r="H35" s="207"/>
      <c r="I35" s="207"/>
      <c r="J35" s="207"/>
      <c r="K35" s="207"/>
      <c r="L35" s="207"/>
    </row>
    <row r="36" spans="1:12" ht="25.75" customHeight="1" x14ac:dyDescent="0.35">
      <c r="E36" s="218" t="s">
        <v>218</v>
      </c>
      <c r="F36" s="30"/>
      <c r="G36" s="246" t="s">
        <v>290</v>
      </c>
      <c r="H36" s="207"/>
      <c r="I36" s="207"/>
      <c r="J36" s="207"/>
      <c r="K36" s="207"/>
      <c r="L36" s="207"/>
    </row>
    <row r="37" spans="1:12" ht="14.5" x14ac:dyDescent="0.35">
      <c r="E37" s="219" t="s">
        <v>219</v>
      </c>
      <c r="F37" s="30"/>
      <c r="G37" s="244" t="s">
        <v>221</v>
      </c>
      <c r="H37" s="207"/>
      <c r="I37" s="207"/>
      <c r="J37" s="207"/>
      <c r="K37" s="207"/>
      <c r="L37" s="207"/>
    </row>
    <row r="38" spans="1:12" ht="14.5" x14ac:dyDescent="0.35">
      <c r="E38" s="219" t="s">
        <v>220</v>
      </c>
      <c r="F38" s="30"/>
      <c r="G38" s="244" t="s">
        <v>222</v>
      </c>
      <c r="H38" s="207"/>
      <c r="I38" s="207"/>
      <c r="J38" s="207"/>
      <c r="K38" s="207"/>
      <c r="L38" s="207"/>
    </row>
    <row r="39" spans="1:12" ht="15" thickBot="1" x14ac:dyDescent="0.4">
      <c r="E39" s="15"/>
      <c r="F39" s="2"/>
      <c r="G39" s="118"/>
      <c r="H39" s="207"/>
      <c r="I39" s="207"/>
      <c r="J39" s="207"/>
      <c r="K39" s="207"/>
      <c r="L39" s="207"/>
    </row>
    <row r="40" spans="1:12" ht="15.75" customHeight="1" thickBot="1" x14ac:dyDescent="0.4">
      <c r="C40" s="161"/>
      <c r="D40" s="41"/>
      <c r="E40" s="309" t="s">
        <v>251</v>
      </c>
      <c r="F40" s="310"/>
      <c r="G40" s="311"/>
    </row>
    <row r="41" spans="1:12" ht="14.5" x14ac:dyDescent="0.35">
      <c r="C41" s="161"/>
      <c r="D41" s="41"/>
      <c r="E41" s="162" t="s">
        <v>2</v>
      </c>
      <c r="F41" s="163" t="s">
        <v>110</v>
      </c>
      <c r="G41" s="276" t="s">
        <v>23</v>
      </c>
    </row>
    <row r="42" spans="1:12" ht="15" thickBot="1" x14ac:dyDescent="0.4">
      <c r="A42" s="164"/>
      <c r="C42" s="343" t="s">
        <v>11</v>
      </c>
      <c r="D42" s="347"/>
      <c r="E42" s="205" t="s">
        <v>239</v>
      </c>
      <c r="F42" s="166"/>
      <c r="G42" s="247" t="s">
        <v>212</v>
      </c>
    </row>
    <row r="43" spans="1:12" ht="14.5" x14ac:dyDescent="0.35">
      <c r="A43" s="164"/>
      <c r="C43" s="343"/>
      <c r="D43" s="347"/>
      <c r="E43" s="165" t="s">
        <v>240</v>
      </c>
      <c r="F43" s="166"/>
      <c r="G43" s="97"/>
    </row>
    <row r="44" spans="1:12" ht="14.5" x14ac:dyDescent="0.35">
      <c r="A44" s="164"/>
      <c r="C44" s="343"/>
      <c r="D44" s="347"/>
      <c r="E44" s="165" t="s">
        <v>13</v>
      </c>
      <c r="F44" s="167"/>
      <c r="G44" s="97"/>
    </row>
    <row r="45" spans="1:12" ht="15" thickBot="1" x14ac:dyDescent="0.4">
      <c r="A45" s="164"/>
      <c r="C45" s="343"/>
      <c r="D45" s="347"/>
      <c r="E45" s="165" t="s">
        <v>14</v>
      </c>
      <c r="F45" s="167"/>
      <c r="G45" s="97"/>
    </row>
    <row r="46" spans="1:12" ht="15" thickBot="1" x14ac:dyDescent="0.4">
      <c r="A46" s="164"/>
      <c r="C46" s="343"/>
      <c r="D46" s="347"/>
      <c r="E46" s="168" t="s">
        <v>241</v>
      </c>
      <c r="F46" s="169"/>
      <c r="G46" s="248" t="s">
        <v>190</v>
      </c>
    </row>
    <row r="47" spans="1:12" ht="14.5" x14ac:dyDescent="0.35">
      <c r="A47" s="164"/>
      <c r="C47" s="312" t="s">
        <v>10</v>
      </c>
      <c r="D47" s="313"/>
      <c r="E47" s="220" t="s">
        <v>242</v>
      </c>
      <c r="F47" s="170"/>
      <c r="G47" s="249"/>
    </row>
    <row r="48" spans="1:12" ht="15" thickBot="1" x14ac:dyDescent="0.4">
      <c r="A48" s="164"/>
      <c r="C48" s="312"/>
      <c r="D48" s="313"/>
      <c r="E48" s="203" t="s">
        <v>243</v>
      </c>
      <c r="F48" s="171"/>
      <c r="G48" s="249"/>
    </row>
    <row r="49" spans="1:12" ht="15" thickBot="1" x14ac:dyDescent="0.4">
      <c r="A49" s="164"/>
      <c r="C49" s="340" t="s">
        <v>12</v>
      </c>
      <c r="D49" s="341"/>
      <c r="E49" s="204" t="s">
        <v>244</v>
      </c>
      <c r="F49" s="173">
        <f>F42+F47</f>
        <v>0</v>
      </c>
      <c r="G49" s="249"/>
    </row>
    <row r="50" spans="1:12" ht="14.5" x14ac:dyDescent="0.35">
      <c r="A50" s="164"/>
      <c r="C50" s="340"/>
      <c r="D50" s="341"/>
      <c r="E50" s="172" t="s">
        <v>245</v>
      </c>
      <c r="F50" s="166"/>
      <c r="G50" s="250" t="s">
        <v>24</v>
      </c>
    </row>
    <row r="51" spans="1:12" ht="15" thickBot="1" x14ac:dyDescent="0.4">
      <c r="A51" s="4"/>
      <c r="C51" s="174"/>
      <c r="D51" s="175"/>
      <c r="E51" s="4"/>
      <c r="F51" s="4"/>
      <c r="G51" s="4"/>
      <c r="H51" s="5"/>
      <c r="I51" s="5"/>
      <c r="J51" s="5"/>
      <c r="K51" s="5"/>
      <c r="L51" s="5"/>
    </row>
    <row r="52" spans="1:12" ht="15.75" customHeight="1" thickBot="1" x14ac:dyDescent="0.4">
      <c r="C52" s="176"/>
      <c r="D52" s="176"/>
      <c r="E52" s="309" t="s">
        <v>254</v>
      </c>
      <c r="F52" s="310"/>
      <c r="G52" s="311"/>
    </row>
    <row r="53" spans="1:12" ht="14.5" x14ac:dyDescent="0.35">
      <c r="C53" s="176"/>
      <c r="D53" s="176"/>
      <c r="E53" s="163" t="s">
        <v>2</v>
      </c>
      <c r="F53" s="163" t="s">
        <v>110</v>
      </c>
      <c r="G53" s="177" t="s">
        <v>23</v>
      </c>
    </row>
    <row r="54" spans="1:12" ht="14.5" x14ac:dyDescent="0.35">
      <c r="C54" s="340" t="s">
        <v>12</v>
      </c>
      <c r="D54" s="345"/>
      <c r="E54" s="178" t="s">
        <v>254</v>
      </c>
      <c r="F54" s="169"/>
      <c r="G54" s="251" t="s">
        <v>34</v>
      </c>
    </row>
    <row r="55" spans="1:12" ht="15" thickBot="1" x14ac:dyDescent="0.4">
      <c r="C55" s="340"/>
      <c r="D55" s="345"/>
      <c r="E55" s="178" t="s">
        <v>255</v>
      </c>
      <c r="F55" s="171"/>
      <c r="G55" s="252" t="s">
        <v>213</v>
      </c>
    </row>
    <row r="56" spans="1:12" ht="15" thickBot="1" x14ac:dyDescent="0.4">
      <c r="C56" s="180"/>
      <c r="D56" s="57"/>
      <c r="F56" s="4"/>
      <c r="G56" s="4"/>
      <c r="H56" s="5"/>
      <c r="I56" s="5"/>
      <c r="J56" s="5"/>
      <c r="K56" s="5"/>
      <c r="L56" s="5"/>
    </row>
    <row r="57" spans="1:12" ht="17.5" thickBot="1" x14ac:dyDescent="0.4">
      <c r="C57" s="180"/>
      <c r="D57" s="57"/>
      <c r="E57" s="346" t="s">
        <v>250</v>
      </c>
      <c r="F57" s="346"/>
      <c r="G57" s="346"/>
    </row>
    <row r="58" spans="1:12" ht="15" thickBot="1" x14ac:dyDescent="0.4">
      <c r="C58" s="180"/>
      <c r="D58" s="57"/>
      <c r="E58" s="190" t="s">
        <v>2</v>
      </c>
      <c r="F58" s="191" t="s">
        <v>110</v>
      </c>
      <c r="G58" s="192" t="s">
        <v>23</v>
      </c>
    </row>
    <row r="59" spans="1:12" ht="36.5" thickBot="1" x14ac:dyDescent="0.4">
      <c r="C59" s="343" t="s">
        <v>11</v>
      </c>
      <c r="D59" s="347"/>
      <c r="E59" s="213" t="s">
        <v>246</v>
      </c>
      <c r="F59" s="214"/>
      <c r="G59" s="253" t="s">
        <v>224</v>
      </c>
    </row>
    <row r="60" spans="1:12" ht="36.5" thickBot="1" x14ac:dyDescent="0.4">
      <c r="C60" s="312" t="s">
        <v>10</v>
      </c>
      <c r="D60" s="313"/>
      <c r="E60" s="215" t="s">
        <v>247</v>
      </c>
      <c r="F60" s="216"/>
      <c r="G60" s="254" t="s">
        <v>266</v>
      </c>
    </row>
    <row r="61" spans="1:12" ht="14.5" x14ac:dyDescent="0.35">
      <c r="C61" s="340" t="s">
        <v>12</v>
      </c>
      <c r="D61" s="341"/>
      <c r="E61" s="178" t="s">
        <v>248</v>
      </c>
      <c r="F61" s="186">
        <f>F59+F60</f>
        <v>0</v>
      </c>
      <c r="G61" s="255" t="s">
        <v>279</v>
      </c>
    </row>
    <row r="62" spans="1:12" ht="14.5" x14ac:dyDescent="0.35">
      <c r="C62" s="340"/>
      <c r="D62" s="341"/>
      <c r="E62" s="181" t="s">
        <v>252</v>
      </c>
      <c r="F62" s="187"/>
      <c r="G62" s="256" t="s">
        <v>213</v>
      </c>
    </row>
    <row r="63" spans="1:12" ht="15" thickBot="1" x14ac:dyDescent="0.4">
      <c r="C63" s="340"/>
      <c r="D63" s="341"/>
      <c r="E63" s="179" t="s">
        <v>249</v>
      </c>
      <c r="F63" s="188"/>
      <c r="G63" s="254" t="s">
        <v>213</v>
      </c>
      <c r="H63" s="5"/>
      <c r="I63" s="5"/>
      <c r="J63" s="5"/>
      <c r="K63" s="5"/>
      <c r="L63" s="5"/>
    </row>
    <row r="64" spans="1:12" ht="15" thickBot="1" x14ac:dyDescent="0.4">
      <c r="C64" s="180"/>
      <c r="D64" s="175"/>
      <c r="E64" s="39"/>
      <c r="F64" s="4"/>
      <c r="G64" s="4"/>
      <c r="H64" s="5"/>
      <c r="I64" s="5"/>
      <c r="J64" s="5"/>
      <c r="K64" s="5"/>
      <c r="L64" s="5"/>
    </row>
    <row r="65" spans="3:7" ht="17.5" thickBot="1" x14ac:dyDescent="0.4">
      <c r="C65" s="180"/>
      <c r="D65" s="57"/>
      <c r="E65" s="342" t="s">
        <v>256</v>
      </c>
      <c r="F65" s="342"/>
      <c r="G65" s="342"/>
    </row>
    <row r="66" spans="3:7" ht="14.5" x14ac:dyDescent="0.35">
      <c r="C66" s="180"/>
      <c r="D66" s="57"/>
      <c r="E66" s="163" t="s">
        <v>2</v>
      </c>
      <c r="F66" s="163" t="s">
        <v>110</v>
      </c>
      <c r="G66" s="177" t="s">
        <v>23</v>
      </c>
    </row>
    <row r="67" spans="3:7" ht="36" x14ac:dyDescent="0.35">
      <c r="C67" s="343" t="s">
        <v>11</v>
      </c>
      <c r="D67" s="344"/>
      <c r="E67" s="221" t="s">
        <v>253</v>
      </c>
      <c r="F67" s="182"/>
      <c r="G67" s="275" t="s">
        <v>265</v>
      </c>
    </row>
    <row r="68" spans="3:7" ht="36.5" thickBot="1" x14ac:dyDescent="0.4">
      <c r="C68" s="312" t="s">
        <v>10</v>
      </c>
      <c r="D68" s="313"/>
      <c r="E68" s="212" t="s">
        <v>223</v>
      </c>
      <c r="F68" s="183"/>
      <c r="G68" s="275" t="s">
        <v>264</v>
      </c>
    </row>
    <row r="69" spans="3:7" ht="15" customHeight="1" x14ac:dyDescent="0.35">
      <c r="C69" s="184"/>
      <c r="D69" s="4"/>
      <c r="E69" s="4"/>
      <c r="F69" s="4"/>
      <c r="G69" s="4"/>
    </row>
    <row r="70" spans="3:7" ht="18" customHeight="1" x14ac:dyDescent="0.35">
      <c r="C70" s="184"/>
      <c r="D70" s="4"/>
      <c r="E70" s="4"/>
      <c r="F70" s="4"/>
      <c r="G70" s="4"/>
    </row>
    <row r="71" spans="3:7" ht="15" customHeight="1" x14ac:dyDescent="0.35">
      <c r="C71" s="184"/>
      <c r="D71" s="4"/>
      <c r="E71" s="4"/>
      <c r="F71" s="4"/>
      <c r="G71" s="4"/>
    </row>
    <row r="72" spans="3:7" ht="14.5" hidden="1" x14ac:dyDescent="0.35"/>
    <row r="73" spans="3:7" ht="14.5" hidden="1" x14ac:dyDescent="0.35"/>
    <row r="74" spans="3:7" ht="14.5" hidden="1" x14ac:dyDescent="0.35"/>
    <row r="75" spans="3:7" ht="14.5" hidden="1" x14ac:dyDescent="0.35"/>
    <row r="76" spans="3:7" ht="14.5" hidden="1" x14ac:dyDescent="0.35"/>
    <row r="77" spans="3:7" ht="15" hidden="1" customHeight="1" x14ac:dyDescent="0.35"/>
  </sheetData>
  <mergeCells count="15">
    <mergeCell ref="C49:D50"/>
    <mergeCell ref="E3:G3"/>
    <mergeCell ref="C9:G9"/>
    <mergeCell ref="E40:G40"/>
    <mergeCell ref="C42:D46"/>
    <mergeCell ref="C47:D48"/>
    <mergeCell ref="E65:G65"/>
    <mergeCell ref="C67:D67"/>
    <mergeCell ref="C68:D68"/>
    <mergeCell ref="E52:G52"/>
    <mergeCell ref="C54:D55"/>
    <mergeCell ref="E57:G57"/>
    <mergeCell ref="C59:D59"/>
    <mergeCell ref="C60:D60"/>
    <mergeCell ref="C61:D63"/>
  </mergeCells>
  <dataValidations count="12">
    <dataValidation type="list" allowBlank="1" showInputMessage="1" showErrorMessage="1" sqref="F20:F21" xr:uid="{1FF74D7D-C544-4C11-B875-87C4A7920C44}">
      <formula1>"Owner, Intermediary"</formula1>
    </dataValidation>
    <dataValidation type="list" allowBlank="1" showInputMessage="1" showErrorMessage="1" sqref="F26" xr:uid="{FC75FAF8-6860-4E6C-B1B6-4278BF4186E4}">
      <formula1>"SEM"</formula1>
    </dataValidation>
    <dataValidation type="list" allowBlank="1" showInputMessage="1" showErrorMessage="1" sqref="F29" xr:uid="{D111D48D-1D2D-49D2-93DC-0E2EB5F98A7B}">
      <formula1>"Existing, New, Both Existing and New"</formula1>
    </dataValidation>
    <dataValidation type="list" allowBlank="1" showInputMessage="1" showErrorMessage="1" sqref="F24" xr:uid="{BD440D00-5465-431C-A033-7F11BC102038}">
      <formula1>"Dispatchable, Controllable, None"</formula1>
    </dataValidation>
    <dataValidation type="list" allowBlank="1" showInputMessage="1" showErrorMessage="1" sqref="F25" xr:uid="{51E79AE3-F1BB-494E-89FF-E6873F0FE293}">
      <formula1>"Yes, No"</formula1>
    </dataValidation>
    <dataValidation type="list" allowBlank="1" showInputMessage="1" showErrorMessage="1" sqref="F31" xr:uid="{519447CE-D98D-4FDA-8F77-AEA167E31CF0}">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2BC2A8D4-769A-4B54-8D06-C27A88C461F6}">
      <formula1>"Variable, Not Variable"</formula1>
    </dataValidation>
    <dataValidation type="list" allowBlank="1" showInputMessage="1" showErrorMessage="1" sqref="F23" xr:uid="{F9A1528C-62E7-4F97-8A81-54EA79AA83B9}">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4B348DD-17AF-4AAD-956B-498DA6FDF209}">
      <formula1>"Demand Side Unit, Gas Turbine, Other Storage,  Hydro, Steam T+$E$21urbine, Pumped Hydr+$A$21o Storage, System Wide, Wind, Solar, Interconnector"</formula1>
    </dataValidation>
    <dataValidation type="list" allowBlank="1" showInputMessage="1" showErrorMessage="1" sqref="F67:F69" xr:uid="{D2AC66DA-1962-43E9-B972-F7D56910819D}">
      <formula1>"No, Yes"</formula1>
    </dataValidation>
    <dataValidation type="decimal" operator="greaterThan" allowBlank="1" showInputMessage="1" showErrorMessage="1" sqref="F32:F36" xr:uid="{A201C27F-CEC8-46E9-AF15-E507DD5EC5E8}">
      <formula1>0</formula1>
    </dataValidation>
    <dataValidation type="list" allowBlank="1" showInputMessage="1" showErrorMessage="1" sqref="F27" xr:uid="{53D4B2E6-EC37-451F-9111-CF3F8ED1B7E9}">
      <formula1>"L1-1, L1-2, L1-3"</formula1>
    </dataValidation>
  </dataValidations>
  <pageMargins left="0.25" right="0.25" top="0.75" bottom="0.75" header="0.3" footer="0.3"/>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1FF05-FD37-4157-9E76-BA0032252667}">
  <sheetPr>
    <pageSetUpPr autoPageBreaks="0" fitToPage="1"/>
  </sheetPr>
  <dimension ref="A1:Q77"/>
  <sheetViews>
    <sheetView showGridLines="0" zoomScale="86" zoomScaleNormal="86" workbookViewId="0">
      <selection activeCell="G33" sqref="G33"/>
    </sheetView>
  </sheetViews>
  <sheetFormatPr defaultColWidth="0" defaultRowHeight="0" customHeight="1" zeroHeight="1" x14ac:dyDescent="0.35"/>
  <cols>
    <col min="1" max="1" width="4.453125" style="206" customWidth="1"/>
    <col min="2" max="2" width="2.453125" style="206" customWidth="1"/>
    <col min="3" max="3" width="8.453125" style="208" customWidth="1"/>
    <col min="4" max="4" width="2.81640625" style="206" customWidth="1"/>
    <col min="5" max="5" width="49.54296875" style="206" customWidth="1"/>
    <col min="6" max="6" width="42.54296875" style="206" customWidth="1"/>
    <col min="7" max="7" width="61.1796875" style="206" customWidth="1"/>
    <col min="8" max="8" width="12.453125" style="206" customWidth="1"/>
    <col min="9" max="11" width="9.1796875" style="206" hidden="1" customWidth="1"/>
    <col min="12" max="17" width="0" style="206" hidden="1" customWidth="1"/>
    <col min="18" max="16384" width="9.1796875" style="206" hidden="1"/>
  </cols>
  <sheetData>
    <row r="1" spans="2:12" ht="23.25" customHeight="1" x14ac:dyDescent="0.35">
      <c r="F1" s="202"/>
      <c r="G1" s="201" t="s">
        <v>203</v>
      </c>
    </row>
    <row r="2" spans="2:12" ht="12" customHeight="1" x14ac:dyDescent="0.35">
      <c r="F2" s="8"/>
      <c r="G2" s="33"/>
    </row>
    <row r="3" spans="2:12" ht="14.5" x14ac:dyDescent="0.35">
      <c r="E3" s="296"/>
      <c r="F3" s="296"/>
      <c r="G3" s="296"/>
      <c r="H3" s="37"/>
      <c r="I3" s="37"/>
      <c r="J3" s="37"/>
    </row>
    <row r="4" spans="2:12" s="28" customFormat="1" ht="14.5" x14ac:dyDescent="0.35">
      <c r="C4" s="157"/>
      <c r="D4" s="74"/>
      <c r="H4" s="29"/>
      <c r="I4" s="29"/>
    </row>
    <row r="5" spans="2:12" s="28" customFormat="1" ht="14.5" x14ac:dyDescent="0.35">
      <c r="C5" s="236" t="s">
        <v>225</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299" t="s">
        <v>202</v>
      </c>
      <c r="D9" s="299"/>
      <c r="E9" s="299"/>
      <c r="F9" s="299"/>
      <c r="G9" s="299"/>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2026/2027</v>
      </c>
      <c r="G11" s="31"/>
      <c r="H11" s="207"/>
      <c r="I11" s="207"/>
      <c r="J11" s="207"/>
      <c r="K11" s="207"/>
      <c r="L11" s="207"/>
    </row>
    <row r="12" spans="2:12" ht="14.5" x14ac:dyDescent="0.35">
      <c r="B12" s="200"/>
      <c r="E12" s="2" t="s">
        <v>9</v>
      </c>
      <c r="F12" s="158" t="str">
        <f>Capacity_Auction</f>
        <v>T-4</v>
      </c>
      <c r="G12" s="31"/>
      <c r="H12" s="207"/>
      <c r="I12" s="207"/>
      <c r="J12" s="207"/>
      <c r="K12" s="207"/>
      <c r="L12" s="207"/>
    </row>
    <row r="13" spans="2:12" ht="14.5" x14ac:dyDescent="0.35">
      <c r="B13" s="200"/>
      <c r="E13" s="2" t="s">
        <v>210</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204</v>
      </c>
      <c r="F15" s="34"/>
      <c r="G15" s="244" t="s">
        <v>262</v>
      </c>
      <c r="H15" s="5"/>
      <c r="I15" s="5"/>
      <c r="J15" s="5"/>
      <c r="K15" s="5"/>
      <c r="L15" s="5"/>
    </row>
    <row r="16" spans="2:12" ht="14.5" x14ac:dyDescent="0.35">
      <c r="E16" s="2" t="s">
        <v>211</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205</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4" customHeight="1" x14ac:dyDescent="0.35">
      <c r="E30" s="160" t="s">
        <v>44</v>
      </c>
      <c r="F30" s="34"/>
      <c r="G30" s="245" t="s">
        <v>47</v>
      </c>
      <c r="H30" s="207"/>
      <c r="I30" s="207"/>
      <c r="J30" s="207"/>
      <c r="K30" s="207"/>
      <c r="L30" s="207"/>
    </row>
    <row r="31" spans="5:12" ht="24" customHeight="1" x14ac:dyDescent="0.35">
      <c r="E31" s="160" t="s">
        <v>35</v>
      </c>
      <c r="F31" s="30"/>
      <c r="G31" s="245" t="s">
        <v>263</v>
      </c>
      <c r="H31" s="207"/>
      <c r="I31" s="207"/>
      <c r="J31" s="207"/>
      <c r="K31" s="207"/>
      <c r="L31" s="207"/>
    </row>
    <row r="32" spans="5:12" ht="22" x14ac:dyDescent="0.35">
      <c r="E32" s="267" t="s">
        <v>295</v>
      </c>
      <c r="F32" s="268"/>
      <c r="G32" s="244" t="s">
        <v>291</v>
      </c>
      <c r="H32" s="269"/>
      <c r="I32" s="269"/>
      <c r="J32" s="269"/>
      <c r="K32" s="269"/>
      <c r="L32" s="269"/>
    </row>
    <row r="33" spans="1:12" ht="14.5" x14ac:dyDescent="0.35">
      <c r="E33" s="267" t="s">
        <v>296</v>
      </c>
      <c r="F33" s="268"/>
      <c r="G33" s="244" t="s">
        <v>297</v>
      </c>
      <c r="H33" s="269"/>
      <c r="I33" s="269"/>
      <c r="J33" s="269"/>
      <c r="K33" s="269"/>
      <c r="L33" s="269"/>
    </row>
    <row r="34" spans="1:12" ht="19" customHeight="1" x14ac:dyDescent="0.35">
      <c r="E34" s="267" t="s">
        <v>283</v>
      </c>
      <c r="F34" s="268"/>
      <c r="G34" s="244" t="s">
        <v>292</v>
      </c>
      <c r="H34" s="269"/>
      <c r="I34" s="269"/>
      <c r="J34" s="269"/>
      <c r="K34" s="269"/>
      <c r="L34" s="269"/>
    </row>
    <row r="35" spans="1:12" ht="16.75" customHeight="1" x14ac:dyDescent="0.35">
      <c r="E35" s="218" t="s">
        <v>217</v>
      </c>
      <c r="F35" s="30"/>
      <c r="G35" s="244" t="s">
        <v>289</v>
      </c>
      <c r="H35" s="207"/>
      <c r="I35" s="207"/>
      <c r="J35" s="207"/>
      <c r="K35" s="207"/>
      <c r="L35" s="207"/>
    </row>
    <row r="36" spans="1:12" ht="25.75" customHeight="1" x14ac:dyDescent="0.35">
      <c r="E36" s="218" t="s">
        <v>218</v>
      </c>
      <c r="F36" s="30"/>
      <c r="G36" s="246" t="s">
        <v>290</v>
      </c>
      <c r="H36" s="207"/>
      <c r="I36" s="207"/>
      <c r="J36" s="207"/>
      <c r="K36" s="207"/>
      <c r="L36" s="207"/>
    </row>
    <row r="37" spans="1:12" ht="14.5" x14ac:dyDescent="0.35">
      <c r="E37" s="219" t="s">
        <v>219</v>
      </c>
      <c r="F37" s="30"/>
      <c r="G37" s="244" t="s">
        <v>221</v>
      </c>
      <c r="H37" s="207"/>
      <c r="I37" s="207"/>
      <c r="J37" s="207"/>
      <c r="K37" s="207"/>
      <c r="L37" s="207"/>
    </row>
    <row r="38" spans="1:12" ht="14.5" x14ac:dyDescent="0.35">
      <c r="E38" s="219" t="s">
        <v>220</v>
      </c>
      <c r="F38" s="30"/>
      <c r="G38" s="244" t="s">
        <v>222</v>
      </c>
      <c r="H38" s="207"/>
      <c r="I38" s="207"/>
      <c r="J38" s="207"/>
      <c r="K38" s="207"/>
      <c r="L38" s="207"/>
    </row>
    <row r="39" spans="1:12" ht="15" thickBot="1" x14ac:dyDescent="0.4">
      <c r="E39" s="15"/>
      <c r="F39" s="2"/>
      <c r="G39" s="118"/>
      <c r="H39" s="207"/>
      <c r="I39" s="207"/>
      <c r="J39" s="207"/>
      <c r="K39" s="207"/>
      <c r="L39" s="207"/>
    </row>
    <row r="40" spans="1:12" ht="15.75" customHeight="1" thickBot="1" x14ac:dyDescent="0.4">
      <c r="C40" s="161"/>
      <c r="D40" s="41"/>
      <c r="E40" s="309" t="s">
        <v>251</v>
      </c>
      <c r="F40" s="310"/>
      <c r="G40" s="311"/>
    </row>
    <row r="41" spans="1:12" ht="14.5" x14ac:dyDescent="0.35">
      <c r="C41" s="161"/>
      <c r="D41" s="41"/>
      <c r="E41" s="162" t="s">
        <v>2</v>
      </c>
      <c r="F41" s="163" t="s">
        <v>110</v>
      </c>
      <c r="G41" s="276" t="s">
        <v>23</v>
      </c>
    </row>
    <row r="42" spans="1:12" ht="15" thickBot="1" x14ac:dyDescent="0.4">
      <c r="A42" s="164"/>
      <c r="C42" s="343" t="s">
        <v>11</v>
      </c>
      <c r="D42" s="347"/>
      <c r="E42" s="205" t="s">
        <v>239</v>
      </c>
      <c r="F42" s="166"/>
      <c r="G42" s="247" t="s">
        <v>212</v>
      </c>
    </row>
    <row r="43" spans="1:12" ht="14.5" x14ac:dyDescent="0.35">
      <c r="A43" s="164"/>
      <c r="C43" s="343"/>
      <c r="D43" s="347"/>
      <c r="E43" s="165" t="s">
        <v>240</v>
      </c>
      <c r="F43" s="166"/>
      <c r="G43" s="97"/>
    </row>
    <row r="44" spans="1:12" ht="14.5" x14ac:dyDescent="0.35">
      <c r="A44" s="164"/>
      <c r="C44" s="343"/>
      <c r="D44" s="347"/>
      <c r="E44" s="165" t="s">
        <v>13</v>
      </c>
      <c r="F44" s="167"/>
      <c r="G44" s="97"/>
    </row>
    <row r="45" spans="1:12" ht="15" thickBot="1" x14ac:dyDescent="0.4">
      <c r="A45" s="164"/>
      <c r="C45" s="343"/>
      <c r="D45" s="347"/>
      <c r="E45" s="165" t="s">
        <v>14</v>
      </c>
      <c r="F45" s="167"/>
      <c r="G45" s="97"/>
    </row>
    <row r="46" spans="1:12" ht="15" thickBot="1" x14ac:dyDescent="0.4">
      <c r="A46" s="164"/>
      <c r="C46" s="343"/>
      <c r="D46" s="347"/>
      <c r="E46" s="168" t="s">
        <v>241</v>
      </c>
      <c r="F46" s="169"/>
      <c r="G46" s="248" t="s">
        <v>190</v>
      </c>
    </row>
    <row r="47" spans="1:12" ht="14.5" x14ac:dyDescent="0.35">
      <c r="A47" s="164"/>
      <c r="C47" s="312" t="s">
        <v>10</v>
      </c>
      <c r="D47" s="313"/>
      <c r="E47" s="220" t="s">
        <v>242</v>
      </c>
      <c r="F47" s="170"/>
      <c r="G47" s="249"/>
    </row>
    <row r="48" spans="1:12" ht="15" thickBot="1" x14ac:dyDescent="0.4">
      <c r="A48" s="164"/>
      <c r="C48" s="312"/>
      <c r="D48" s="313"/>
      <c r="E48" s="203" t="s">
        <v>243</v>
      </c>
      <c r="F48" s="171"/>
      <c r="G48" s="249"/>
    </row>
    <row r="49" spans="1:12" ht="15" thickBot="1" x14ac:dyDescent="0.4">
      <c r="A49" s="164"/>
      <c r="C49" s="340" t="s">
        <v>12</v>
      </c>
      <c r="D49" s="341"/>
      <c r="E49" s="204" t="s">
        <v>244</v>
      </c>
      <c r="F49" s="173">
        <f>F42+F47</f>
        <v>0</v>
      </c>
      <c r="G49" s="249"/>
    </row>
    <row r="50" spans="1:12" ht="14.5" x14ac:dyDescent="0.35">
      <c r="A50" s="164"/>
      <c r="C50" s="340"/>
      <c r="D50" s="341"/>
      <c r="E50" s="172" t="s">
        <v>245</v>
      </c>
      <c r="F50" s="166"/>
      <c r="G50" s="250" t="s">
        <v>24</v>
      </c>
    </row>
    <row r="51" spans="1:12" ht="15" thickBot="1" x14ac:dyDescent="0.4">
      <c r="A51" s="4"/>
      <c r="C51" s="174"/>
      <c r="D51" s="175"/>
      <c r="E51" s="4"/>
      <c r="F51" s="4"/>
      <c r="G51" s="4"/>
      <c r="H51" s="5"/>
      <c r="I51" s="5"/>
      <c r="J51" s="5"/>
      <c r="K51" s="5"/>
      <c r="L51" s="5"/>
    </row>
    <row r="52" spans="1:12" ht="15.75" customHeight="1" thickBot="1" x14ac:dyDescent="0.4">
      <c r="C52" s="176"/>
      <c r="D52" s="176"/>
      <c r="E52" s="309" t="s">
        <v>254</v>
      </c>
      <c r="F52" s="310"/>
      <c r="G52" s="311"/>
    </row>
    <row r="53" spans="1:12" ht="14.5" x14ac:dyDescent="0.35">
      <c r="C53" s="176"/>
      <c r="D53" s="176"/>
      <c r="E53" s="163" t="s">
        <v>2</v>
      </c>
      <c r="F53" s="163" t="s">
        <v>110</v>
      </c>
      <c r="G53" s="177" t="s">
        <v>23</v>
      </c>
    </row>
    <row r="54" spans="1:12" ht="14.5" x14ac:dyDescent="0.35">
      <c r="C54" s="340" t="s">
        <v>12</v>
      </c>
      <c r="D54" s="345"/>
      <c r="E54" s="178" t="s">
        <v>254</v>
      </c>
      <c r="F54" s="169"/>
      <c r="G54" s="251" t="s">
        <v>34</v>
      </c>
    </row>
    <row r="55" spans="1:12" ht="15" thickBot="1" x14ac:dyDescent="0.4">
      <c r="C55" s="340"/>
      <c r="D55" s="345"/>
      <c r="E55" s="178" t="s">
        <v>255</v>
      </c>
      <c r="F55" s="171"/>
      <c r="G55" s="252" t="s">
        <v>213</v>
      </c>
    </row>
    <row r="56" spans="1:12" ht="15" thickBot="1" x14ac:dyDescent="0.4">
      <c r="C56" s="180"/>
      <c r="D56" s="57"/>
      <c r="F56" s="4"/>
      <c r="G56" s="4"/>
      <c r="H56" s="5"/>
      <c r="I56" s="5"/>
      <c r="J56" s="5"/>
      <c r="K56" s="5"/>
      <c r="L56" s="5"/>
    </row>
    <row r="57" spans="1:12" ht="17.5" thickBot="1" x14ac:dyDescent="0.4">
      <c r="C57" s="180"/>
      <c r="D57" s="57"/>
      <c r="E57" s="346" t="s">
        <v>250</v>
      </c>
      <c r="F57" s="346"/>
      <c r="G57" s="346"/>
    </row>
    <row r="58" spans="1:12" ht="15" thickBot="1" x14ac:dyDescent="0.4">
      <c r="C58" s="180"/>
      <c r="D58" s="57"/>
      <c r="E58" s="190" t="s">
        <v>2</v>
      </c>
      <c r="F58" s="191" t="s">
        <v>110</v>
      </c>
      <c r="G58" s="192" t="s">
        <v>23</v>
      </c>
    </row>
    <row r="59" spans="1:12" ht="36.5" thickBot="1" x14ac:dyDescent="0.4">
      <c r="C59" s="343" t="s">
        <v>11</v>
      </c>
      <c r="D59" s="347"/>
      <c r="E59" s="213" t="s">
        <v>246</v>
      </c>
      <c r="F59" s="214"/>
      <c r="G59" s="253" t="s">
        <v>224</v>
      </c>
    </row>
    <row r="60" spans="1:12" ht="36.5" thickBot="1" x14ac:dyDescent="0.4">
      <c r="C60" s="312" t="s">
        <v>10</v>
      </c>
      <c r="D60" s="313"/>
      <c r="E60" s="215" t="s">
        <v>247</v>
      </c>
      <c r="F60" s="216"/>
      <c r="G60" s="254" t="s">
        <v>266</v>
      </c>
    </row>
    <row r="61" spans="1:12" ht="14.5" x14ac:dyDescent="0.35">
      <c r="C61" s="340" t="s">
        <v>12</v>
      </c>
      <c r="D61" s="341"/>
      <c r="E61" s="178" t="s">
        <v>248</v>
      </c>
      <c r="F61" s="186">
        <f>F59+F60</f>
        <v>0</v>
      </c>
      <c r="G61" s="255" t="s">
        <v>279</v>
      </c>
    </row>
    <row r="62" spans="1:12" ht="14.5" x14ac:dyDescent="0.35">
      <c r="C62" s="340"/>
      <c r="D62" s="341"/>
      <c r="E62" s="181" t="s">
        <v>252</v>
      </c>
      <c r="F62" s="187"/>
      <c r="G62" s="256" t="s">
        <v>213</v>
      </c>
    </row>
    <row r="63" spans="1:12" ht="15" thickBot="1" x14ac:dyDescent="0.4">
      <c r="C63" s="340"/>
      <c r="D63" s="341"/>
      <c r="E63" s="179" t="s">
        <v>249</v>
      </c>
      <c r="F63" s="188"/>
      <c r="G63" s="254" t="s">
        <v>213</v>
      </c>
      <c r="H63" s="5"/>
      <c r="I63" s="5"/>
      <c r="J63" s="5"/>
      <c r="K63" s="5"/>
      <c r="L63" s="5"/>
    </row>
    <row r="64" spans="1:12" ht="15" thickBot="1" x14ac:dyDescent="0.4">
      <c r="C64" s="180"/>
      <c r="D64" s="175"/>
      <c r="E64" s="39"/>
      <c r="F64" s="4"/>
      <c r="G64" s="4"/>
      <c r="H64" s="5"/>
      <c r="I64" s="5"/>
      <c r="J64" s="5"/>
      <c r="K64" s="5"/>
      <c r="L64" s="5"/>
    </row>
    <row r="65" spans="3:7" ht="17.5" thickBot="1" x14ac:dyDescent="0.4">
      <c r="C65" s="180"/>
      <c r="D65" s="57"/>
      <c r="E65" s="342" t="s">
        <v>256</v>
      </c>
      <c r="F65" s="342"/>
      <c r="G65" s="342"/>
    </row>
    <row r="66" spans="3:7" ht="14.5" x14ac:dyDescent="0.35">
      <c r="C66" s="180"/>
      <c r="D66" s="57"/>
      <c r="E66" s="163" t="s">
        <v>2</v>
      </c>
      <c r="F66" s="163" t="s">
        <v>110</v>
      </c>
      <c r="G66" s="177" t="s">
        <v>23</v>
      </c>
    </row>
    <row r="67" spans="3:7" ht="36" x14ac:dyDescent="0.35">
      <c r="C67" s="343" t="s">
        <v>11</v>
      </c>
      <c r="D67" s="344"/>
      <c r="E67" s="221" t="s">
        <v>253</v>
      </c>
      <c r="F67" s="182"/>
      <c r="G67" s="275" t="s">
        <v>265</v>
      </c>
    </row>
    <row r="68" spans="3:7" ht="36.5" thickBot="1" x14ac:dyDescent="0.4">
      <c r="C68" s="312" t="s">
        <v>10</v>
      </c>
      <c r="D68" s="313"/>
      <c r="E68" s="212" t="s">
        <v>223</v>
      </c>
      <c r="F68" s="183"/>
      <c r="G68" s="275" t="s">
        <v>264</v>
      </c>
    </row>
    <row r="69" spans="3:7" ht="15" customHeight="1" x14ac:dyDescent="0.35">
      <c r="C69" s="184"/>
      <c r="D69" s="4"/>
      <c r="E69" s="4"/>
      <c r="F69" s="4"/>
      <c r="G69" s="4"/>
    </row>
    <row r="70" spans="3:7" ht="18" customHeight="1" x14ac:dyDescent="0.35">
      <c r="C70" s="184"/>
      <c r="D70" s="4"/>
      <c r="E70" s="4"/>
      <c r="F70" s="4"/>
      <c r="G70" s="4"/>
    </row>
    <row r="71" spans="3:7" ht="15" customHeight="1" x14ac:dyDescent="0.35">
      <c r="C71" s="184"/>
      <c r="D71" s="4"/>
      <c r="E71" s="4"/>
      <c r="F71" s="4"/>
      <c r="G71" s="4"/>
    </row>
    <row r="72" spans="3:7" ht="14.5" hidden="1" x14ac:dyDescent="0.35"/>
    <row r="73" spans="3:7" ht="14.5" hidden="1" x14ac:dyDescent="0.35"/>
    <row r="74" spans="3:7" ht="14.5" hidden="1" x14ac:dyDescent="0.35"/>
    <row r="75" spans="3:7" ht="14.5" hidden="1" x14ac:dyDescent="0.35"/>
    <row r="76" spans="3:7" ht="14.5" hidden="1" x14ac:dyDescent="0.35"/>
    <row r="77" spans="3:7" ht="15" hidden="1" customHeight="1" x14ac:dyDescent="0.35"/>
  </sheetData>
  <mergeCells count="15">
    <mergeCell ref="C49:D50"/>
    <mergeCell ref="E3:G3"/>
    <mergeCell ref="C9:G9"/>
    <mergeCell ref="E40:G40"/>
    <mergeCell ref="C42:D46"/>
    <mergeCell ref="C47:D48"/>
    <mergeCell ref="E65:G65"/>
    <mergeCell ref="C67:D67"/>
    <mergeCell ref="C68:D68"/>
    <mergeCell ref="E52:G52"/>
    <mergeCell ref="C54:D55"/>
    <mergeCell ref="E57:G57"/>
    <mergeCell ref="C59:D59"/>
    <mergeCell ref="C60:D60"/>
    <mergeCell ref="C61:D63"/>
  </mergeCells>
  <dataValidations count="12">
    <dataValidation type="decimal" operator="greaterThan" allowBlank="1" showInputMessage="1" showErrorMessage="1" sqref="F32:F36" xr:uid="{7B75EAC2-29E4-40ED-A19B-8809CAAC6292}">
      <formula1>0</formula1>
    </dataValidation>
    <dataValidation type="list" allowBlank="1" showInputMessage="1" showErrorMessage="1" sqref="F67:F69" xr:uid="{394685CC-495B-4CF0-9EB0-0083C2983C60}">
      <formula1>"No, Yes"</formula1>
    </dataValidation>
    <dataValidation type="list" allowBlank="1" showInputMessage="1" showErrorMessage="1" sqref="F22" xr:uid="{F3F0D1C1-059A-4517-9081-86257397E661}">
      <formula1>"Demand Side Unit, Gas Turbine, Other Storage,  Hydro, Steam T+$E$21urbine, Pumped Hydr+$A$21o Storage, System Wide, Wind, Solar, Interconnector"</formula1>
    </dataValidation>
    <dataValidation type="list" allowBlank="1" showInputMessage="1" showErrorMessage="1" sqref="F23" xr:uid="{68146DA5-FA28-405D-8805-C306E2F2A256}">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E406ED11-23F8-4D60-941D-FC02343311F1}">
      <formula1>"Variable, Not Variable"</formula1>
    </dataValidation>
    <dataValidation type="list" allowBlank="1" showInputMessage="1" showErrorMessage="1" sqref="F31" xr:uid="{CCD765A1-56AA-455C-B57A-E27E30A206B4}">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2DAF1ABC-2345-418F-8FB1-E76D8112CCF4}">
      <formula1>"Yes, No"</formula1>
    </dataValidation>
    <dataValidation type="list" allowBlank="1" showInputMessage="1" showErrorMessage="1" sqref="F24" xr:uid="{B9F9B79B-812D-476F-8EDF-738C03C8DFD2}">
      <formula1>"Dispatchable, Controllable, None"</formula1>
    </dataValidation>
    <dataValidation type="list" allowBlank="1" showInputMessage="1" showErrorMessage="1" sqref="F29" xr:uid="{A1911627-4961-48AD-99B6-FE241C58BE8E}">
      <formula1>"Existing, New, Both Existing and New"</formula1>
    </dataValidation>
    <dataValidation type="list" allowBlank="1" showInputMessage="1" showErrorMessage="1" sqref="F26" xr:uid="{FD655FFB-F890-4FF9-A9A9-C10B59015678}">
      <formula1>"SEM"</formula1>
    </dataValidation>
    <dataValidation type="list" allowBlank="1" showInputMessage="1" showErrorMessage="1" sqref="F20:F21" xr:uid="{770EF12E-6DB9-426A-9577-4BD58BA50AB5}">
      <formula1>"Owner, Intermediary"</formula1>
    </dataValidation>
    <dataValidation type="list" allowBlank="1" showInputMessage="1" showErrorMessage="1" sqref="F27" xr:uid="{7D146924-FF1E-4969-A46D-4C560B301FC7}">
      <formula1>"L1-1, L1-2, L1-3"</formula1>
    </dataValidation>
  </dataValidations>
  <pageMargins left="0.25" right="0.25" top="0.75" bottom="0.75" header="0.3" footer="0.3"/>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50EB-28D3-4AC9-ACE6-00CB31CDB97F}">
  <sheetPr>
    <pageSetUpPr autoPageBreaks="0" fitToPage="1"/>
  </sheetPr>
  <dimension ref="A1:Q77"/>
  <sheetViews>
    <sheetView showGridLines="0" zoomScale="86" zoomScaleNormal="86" workbookViewId="0">
      <selection activeCell="G33" sqref="G33"/>
    </sheetView>
  </sheetViews>
  <sheetFormatPr defaultColWidth="0" defaultRowHeight="0" customHeight="1" zeroHeight="1" x14ac:dyDescent="0.35"/>
  <cols>
    <col min="1" max="1" width="4.453125" style="206" customWidth="1"/>
    <col min="2" max="2" width="2.453125" style="206" customWidth="1"/>
    <col min="3" max="3" width="8.453125" style="208" customWidth="1"/>
    <col min="4" max="4" width="2.81640625" style="206" customWidth="1"/>
    <col min="5" max="5" width="49.54296875" style="206" customWidth="1"/>
    <col min="6" max="6" width="42.54296875" style="206" customWidth="1"/>
    <col min="7" max="7" width="61.1796875" style="206" customWidth="1"/>
    <col min="8" max="8" width="12.453125" style="206" customWidth="1"/>
    <col min="9" max="11" width="9.1796875" style="206" hidden="1" customWidth="1"/>
    <col min="12" max="17" width="0" style="206" hidden="1" customWidth="1"/>
    <col min="18" max="16384" width="9.1796875" style="206" hidden="1"/>
  </cols>
  <sheetData>
    <row r="1" spans="2:12" ht="23.25" customHeight="1" x14ac:dyDescent="0.35">
      <c r="F1" s="202"/>
      <c r="G1" s="201" t="s">
        <v>203</v>
      </c>
    </row>
    <row r="2" spans="2:12" ht="12" customHeight="1" x14ac:dyDescent="0.35">
      <c r="F2" s="8"/>
      <c r="G2" s="33"/>
    </row>
    <row r="3" spans="2:12" ht="14.5" x14ac:dyDescent="0.35">
      <c r="E3" s="296"/>
      <c r="F3" s="296"/>
      <c r="G3" s="296"/>
      <c r="H3" s="37"/>
      <c r="I3" s="37"/>
      <c r="J3" s="37"/>
    </row>
    <row r="4" spans="2:12" s="28" customFormat="1" ht="14.5" x14ac:dyDescent="0.35">
      <c r="C4" s="157"/>
      <c r="D4" s="74"/>
      <c r="H4" s="29"/>
      <c r="I4" s="29"/>
    </row>
    <row r="5" spans="2:12" s="28" customFormat="1" ht="14.5" x14ac:dyDescent="0.35">
      <c r="C5" s="236" t="s">
        <v>225</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299" t="s">
        <v>202</v>
      </c>
      <c r="D9" s="299"/>
      <c r="E9" s="299"/>
      <c r="F9" s="299"/>
      <c r="G9" s="299"/>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2026/2027</v>
      </c>
      <c r="G11" s="31"/>
      <c r="H11" s="207"/>
      <c r="I11" s="207"/>
      <c r="J11" s="207"/>
      <c r="K11" s="207"/>
      <c r="L11" s="207"/>
    </row>
    <row r="12" spans="2:12" ht="14.5" x14ac:dyDescent="0.35">
      <c r="B12" s="200"/>
      <c r="E12" s="2" t="s">
        <v>9</v>
      </c>
      <c r="F12" s="158" t="str">
        <f>Capacity_Auction</f>
        <v>T-4</v>
      </c>
      <c r="G12" s="31"/>
      <c r="H12" s="207"/>
      <c r="I12" s="207"/>
      <c r="J12" s="207"/>
      <c r="K12" s="207"/>
      <c r="L12" s="207"/>
    </row>
    <row r="13" spans="2:12" ht="14.5" x14ac:dyDescent="0.35">
      <c r="B13" s="200"/>
      <c r="E13" s="2" t="s">
        <v>210</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204</v>
      </c>
      <c r="F15" s="34"/>
      <c r="G15" s="244" t="s">
        <v>262</v>
      </c>
      <c r="H15" s="5"/>
      <c r="I15" s="5"/>
      <c r="J15" s="5"/>
      <c r="K15" s="5"/>
      <c r="L15" s="5"/>
    </row>
    <row r="16" spans="2:12" ht="14.5" x14ac:dyDescent="0.35">
      <c r="E16" s="2" t="s">
        <v>211</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205</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4" customHeight="1" x14ac:dyDescent="0.35">
      <c r="E30" s="160" t="s">
        <v>44</v>
      </c>
      <c r="F30" s="34"/>
      <c r="G30" s="245" t="s">
        <v>47</v>
      </c>
      <c r="H30" s="207"/>
      <c r="I30" s="207"/>
      <c r="J30" s="207"/>
      <c r="K30" s="207"/>
      <c r="L30" s="207"/>
    </row>
    <row r="31" spans="5:12" ht="24" customHeight="1" x14ac:dyDescent="0.35">
      <c r="E31" s="160" t="s">
        <v>35</v>
      </c>
      <c r="F31" s="30"/>
      <c r="G31" s="245" t="s">
        <v>263</v>
      </c>
      <c r="H31" s="207"/>
      <c r="I31" s="207"/>
      <c r="J31" s="207"/>
      <c r="K31" s="207"/>
      <c r="L31" s="207"/>
    </row>
    <row r="32" spans="5:12" ht="22" x14ac:dyDescent="0.35">
      <c r="E32" s="267" t="s">
        <v>295</v>
      </c>
      <c r="F32" s="268"/>
      <c r="G32" s="244" t="s">
        <v>291</v>
      </c>
      <c r="H32" s="269"/>
      <c r="I32" s="269"/>
      <c r="J32" s="269"/>
      <c r="K32" s="269"/>
      <c r="L32" s="269"/>
    </row>
    <row r="33" spans="1:12" ht="14.5" x14ac:dyDescent="0.35">
      <c r="E33" s="267" t="s">
        <v>296</v>
      </c>
      <c r="F33" s="268"/>
      <c r="G33" s="244" t="s">
        <v>297</v>
      </c>
      <c r="H33" s="269"/>
      <c r="I33" s="269"/>
      <c r="J33" s="269"/>
      <c r="K33" s="269"/>
      <c r="L33" s="269"/>
    </row>
    <row r="34" spans="1:12" ht="19" customHeight="1" x14ac:dyDescent="0.35">
      <c r="E34" s="267" t="s">
        <v>283</v>
      </c>
      <c r="F34" s="268"/>
      <c r="G34" s="244" t="s">
        <v>292</v>
      </c>
      <c r="H34" s="269"/>
      <c r="I34" s="269"/>
      <c r="J34" s="269"/>
      <c r="K34" s="269"/>
      <c r="L34" s="269"/>
    </row>
    <row r="35" spans="1:12" ht="16.75" customHeight="1" x14ac:dyDescent="0.35">
      <c r="E35" s="218" t="s">
        <v>217</v>
      </c>
      <c r="F35" s="30"/>
      <c r="G35" s="244" t="s">
        <v>289</v>
      </c>
      <c r="H35" s="207"/>
      <c r="I35" s="207"/>
      <c r="J35" s="207"/>
      <c r="K35" s="207"/>
      <c r="L35" s="207"/>
    </row>
    <row r="36" spans="1:12" ht="25.75" customHeight="1" x14ac:dyDescent="0.35">
      <c r="E36" s="218" t="s">
        <v>218</v>
      </c>
      <c r="F36" s="30"/>
      <c r="G36" s="246" t="s">
        <v>290</v>
      </c>
      <c r="H36" s="207"/>
      <c r="I36" s="207"/>
      <c r="J36" s="207"/>
      <c r="K36" s="207"/>
      <c r="L36" s="207"/>
    </row>
    <row r="37" spans="1:12" ht="14.5" x14ac:dyDescent="0.35">
      <c r="E37" s="219" t="s">
        <v>219</v>
      </c>
      <c r="F37" s="30"/>
      <c r="G37" s="244" t="s">
        <v>221</v>
      </c>
      <c r="H37" s="207"/>
      <c r="I37" s="207"/>
      <c r="J37" s="207"/>
      <c r="K37" s="207"/>
      <c r="L37" s="207"/>
    </row>
    <row r="38" spans="1:12" ht="14.5" x14ac:dyDescent="0.35">
      <c r="E38" s="219" t="s">
        <v>220</v>
      </c>
      <c r="F38" s="30"/>
      <c r="G38" s="244" t="s">
        <v>222</v>
      </c>
      <c r="H38" s="207"/>
      <c r="I38" s="207"/>
      <c r="J38" s="207"/>
      <c r="K38" s="207"/>
      <c r="L38" s="207"/>
    </row>
    <row r="39" spans="1:12" ht="15" thickBot="1" x14ac:dyDescent="0.4">
      <c r="E39" s="15"/>
      <c r="F39" s="2"/>
      <c r="G39" s="118"/>
      <c r="H39" s="207"/>
      <c r="I39" s="207"/>
      <c r="J39" s="207"/>
      <c r="K39" s="207"/>
      <c r="L39" s="207"/>
    </row>
    <row r="40" spans="1:12" ht="15.75" customHeight="1" thickBot="1" x14ac:dyDescent="0.4">
      <c r="C40" s="161"/>
      <c r="D40" s="41"/>
      <c r="E40" s="309" t="s">
        <v>251</v>
      </c>
      <c r="F40" s="310"/>
      <c r="G40" s="311"/>
    </row>
    <row r="41" spans="1:12" ht="14.5" x14ac:dyDescent="0.35">
      <c r="C41" s="161"/>
      <c r="D41" s="41"/>
      <c r="E41" s="162" t="s">
        <v>2</v>
      </c>
      <c r="F41" s="163" t="s">
        <v>110</v>
      </c>
      <c r="G41" s="276" t="s">
        <v>23</v>
      </c>
    </row>
    <row r="42" spans="1:12" ht="15" thickBot="1" x14ac:dyDescent="0.4">
      <c r="A42" s="164"/>
      <c r="C42" s="343" t="s">
        <v>11</v>
      </c>
      <c r="D42" s="347"/>
      <c r="E42" s="205" t="s">
        <v>239</v>
      </c>
      <c r="F42" s="166"/>
      <c r="G42" s="247" t="s">
        <v>212</v>
      </c>
    </row>
    <row r="43" spans="1:12" ht="14.5" x14ac:dyDescent="0.35">
      <c r="A43" s="164"/>
      <c r="C43" s="343"/>
      <c r="D43" s="347"/>
      <c r="E43" s="165" t="s">
        <v>240</v>
      </c>
      <c r="F43" s="166"/>
      <c r="G43" s="97"/>
    </row>
    <row r="44" spans="1:12" ht="14.5" x14ac:dyDescent="0.35">
      <c r="A44" s="164"/>
      <c r="C44" s="343"/>
      <c r="D44" s="347"/>
      <c r="E44" s="165" t="s">
        <v>13</v>
      </c>
      <c r="F44" s="167"/>
      <c r="G44" s="97"/>
    </row>
    <row r="45" spans="1:12" ht="15" thickBot="1" x14ac:dyDescent="0.4">
      <c r="A45" s="164"/>
      <c r="C45" s="343"/>
      <c r="D45" s="347"/>
      <c r="E45" s="165" t="s">
        <v>14</v>
      </c>
      <c r="F45" s="167"/>
      <c r="G45" s="97"/>
    </row>
    <row r="46" spans="1:12" ht="15" thickBot="1" x14ac:dyDescent="0.4">
      <c r="A46" s="164"/>
      <c r="C46" s="343"/>
      <c r="D46" s="347"/>
      <c r="E46" s="168" t="s">
        <v>241</v>
      </c>
      <c r="F46" s="169"/>
      <c r="G46" s="248" t="s">
        <v>190</v>
      </c>
    </row>
    <row r="47" spans="1:12" ht="14.5" x14ac:dyDescent="0.35">
      <c r="A47" s="164"/>
      <c r="C47" s="312" t="s">
        <v>10</v>
      </c>
      <c r="D47" s="313"/>
      <c r="E47" s="220" t="s">
        <v>242</v>
      </c>
      <c r="F47" s="170"/>
      <c r="G47" s="249"/>
    </row>
    <row r="48" spans="1:12" ht="15" thickBot="1" x14ac:dyDescent="0.4">
      <c r="A48" s="164"/>
      <c r="C48" s="312"/>
      <c r="D48" s="313"/>
      <c r="E48" s="203" t="s">
        <v>243</v>
      </c>
      <c r="F48" s="171"/>
      <c r="G48" s="249"/>
    </row>
    <row r="49" spans="1:12" ht="15" thickBot="1" x14ac:dyDescent="0.4">
      <c r="A49" s="164"/>
      <c r="C49" s="340" t="s">
        <v>12</v>
      </c>
      <c r="D49" s="341"/>
      <c r="E49" s="204" t="s">
        <v>244</v>
      </c>
      <c r="F49" s="173">
        <f>F42+F47</f>
        <v>0</v>
      </c>
      <c r="G49" s="249"/>
    </row>
    <row r="50" spans="1:12" ht="14.5" x14ac:dyDescent="0.35">
      <c r="A50" s="164"/>
      <c r="C50" s="340"/>
      <c r="D50" s="341"/>
      <c r="E50" s="172" t="s">
        <v>245</v>
      </c>
      <c r="F50" s="166"/>
      <c r="G50" s="250" t="s">
        <v>24</v>
      </c>
    </row>
    <row r="51" spans="1:12" ht="15" thickBot="1" x14ac:dyDescent="0.4">
      <c r="A51" s="4"/>
      <c r="C51" s="174"/>
      <c r="D51" s="175"/>
      <c r="E51" s="4"/>
      <c r="F51" s="4"/>
      <c r="G51" s="4"/>
      <c r="H51" s="5"/>
      <c r="I51" s="5"/>
      <c r="J51" s="5"/>
      <c r="K51" s="5"/>
      <c r="L51" s="5"/>
    </row>
    <row r="52" spans="1:12" ht="15.75" customHeight="1" thickBot="1" x14ac:dyDescent="0.4">
      <c r="C52" s="176"/>
      <c r="D52" s="176"/>
      <c r="E52" s="309" t="s">
        <v>254</v>
      </c>
      <c r="F52" s="310"/>
      <c r="G52" s="311"/>
    </row>
    <row r="53" spans="1:12" ht="14.5" x14ac:dyDescent="0.35">
      <c r="C53" s="176"/>
      <c r="D53" s="176"/>
      <c r="E53" s="163" t="s">
        <v>2</v>
      </c>
      <c r="F53" s="163" t="s">
        <v>110</v>
      </c>
      <c r="G53" s="177" t="s">
        <v>23</v>
      </c>
    </row>
    <row r="54" spans="1:12" ht="14.5" x14ac:dyDescent="0.35">
      <c r="C54" s="340" t="s">
        <v>12</v>
      </c>
      <c r="D54" s="345"/>
      <c r="E54" s="178" t="s">
        <v>254</v>
      </c>
      <c r="F54" s="169"/>
      <c r="G54" s="251" t="s">
        <v>34</v>
      </c>
    </row>
    <row r="55" spans="1:12" ht="15" thickBot="1" x14ac:dyDescent="0.4">
      <c r="C55" s="340"/>
      <c r="D55" s="345"/>
      <c r="E55" s="178" t="s">
        <v>255</v>
      </c>
      <c r="F55" s="171"/>
      <c r="G55" s="252" t="s">
        <v>213</v>
      </c>
    </row>
    <row r="56" spans="1:12" ht="15" thickBot="1" x14ac:dyDescent="0.4">
      <c r="C56" s="180"/>
      <c r="D56" s="57"/>
      <c r="F56" s="4"/>
      <c r="G56" s="4"/>
      <c r="H56" s="5"/>
      <c r="I56" s="5"/>
      <c r="J56" s="5"/>
      <c r="K56" s="5"/>
      <c r="L56" s="5"/>
    </row>
    <row r="57" spans="1:12" ht="17.5" thickBot="1" x14ac:dyDescent="0.4">
      <c r="C57" s="180"/>
      <c r="D57" s="57"/>
      <c r="E57" s="346" t="s">
        <v>250</v>
      </c>
      <c r="F57" s="346"/>
      <c r="G57" s="346"/>
    </row>
    <row r="58" spans="1:12" ht="15" thickBot="1" x14ac:dyDescent="0.4">
      <c r="C58" s="180"/>
      <c r="D58" s="57"/>
      <c r="E58" s="190" t="s">
        <v>2</v>
      </c>
      <c r="F58" s="191" t="s">
        <v>110</v>
      </c>
      <c r="G58" s="192" t="s">
        <v>23</v>
      </c>
    </row>
    <row r="59" spans="1:12" ht="36.5" thickBot="1" x14ac:dyDescent="0.4">
      <c r="C59" s="343" t="s">
        <v>11</v>
      </c>
      <c r="D59" s="347"/>
      <c r="E59" s="213" t="s">
        <v>246</v>
      </c>
      <c r="F59" s="214"/>
      <c r="G59" s="253" t="s">
        <v>224</v>
      </c>
    </row>
    <row r="60" spans="1:12" ht="36.5" thickBot="1" x14ac:dyDescent="0.4">
      <c r="C60" s="312" t="s">
        <v>10</v>
      </c>
      <c r="D60" s="313"/>
      <c r="E60" s="215" t="s">
        <v>247</v>
      </c>
      <c r="F60" s="216"/>
      <c r="G60" s="254" t="s">
        <v>266</v>
      </c>
    </row>
    <row r="61" spans="1:12" ht="14.5" x14ac:dyDescent="0.35">
      <c r="C61" s="340" t="s">
        <v>12</v>
      </c>
      <c r="D61" s="341"/>
      <c r="E61" s="178" t="s">
        <v>248</v>
      </c>
      <c r="F61" s="186">
        <f>F59+F60</f>
        <v>0</v>
      </c>
      <c r="G61" s="255" t="s">
        <v>279</v>
      </c>
    </row>
    <row r="62" spans="1:12" ht="14.5" x14ac:dyDescent="0.35">
      <c r="C62" s="340"/>
      <c r="D62" s="341"/>
      <c r="E62" s="181" t="s">
        <v>252</v>
      </c>
      <c r="F62" s="187"/>
      <c r="G62" s="256" t="s">
        <v>213</v>
      </c>
    </row>
    <row r="63" spans="1:12" ht="15" thickBot="1" x14ac:dyDescent="0.4">
      <c r="C63" s="340"/>
      <c r="D63" s="341"/>
      <c r="E63" s="179" t="s">
        <v>249</v>
      </c>
      <c r="F63" s="188"/>
      <c r="G63" s="254" t="s">
        <v>213</v>
      </c>
      <c r="H63" s="5"/>
      <c r="I63" s="5"/>
      <c r="J63" s="5"/>
      <c r="K63" s="5"/>
      <c r="L63" s="5"/>
    </row>
    <row r="64" spans="1:12" ht="15" thickBot="1" x14ac:dyDescent="0.4">
      <c r="C64" s="180"/>
      <c r="D64" s="175"/>
      <c r="E64" s="39"/>
      <c r="F64" s="4"/>
      <c r="G64" s="4"/>
      <c r="H64" s="5"/>
      <c r="I64" s="5"/>
      <c r="J64" s="5"/>
      <c r="K64" s="5"/>
      <c r="L64" s="5"/>
    </row>
    <row r="65" spans="3:7" ht="17.5" thickBot="1" x14ac:dyDescent="0.4">
      <c r="C65" s="180"/>
      <c r="D65" s="57"/>
      <c r="E65" s="342" t="s">
        <v>256</v>
      </c>
      <c r="F65" s="342"/>
      <c r="G65" s="342"/>
    </row>
    <row r="66" spans="3:7" ht="14.5" x14ac:dyDescent="0.35">
      <c r="C66" s="180"/>
      <c r="D66" s="57"/>
      <c r="E66" s="163" t="s">
        <v>2</v>
      </c>
      <c r="F66" s="163" t="s">
        <v>110</v>
      </c>
      <c r="G66" s="177" t="s">
        <v>23</v>
      </c>
    </row>
    <row r="67" spans="3:7" ht="36" x14ac:dyDescent="0.35">
      <c r="C67" s="343" t="s">
        <v>11</v>
      </c>
      <c r="D67" s="344"/>
      <c r="E67" s="221" t="s">
        <v>253</v>
      </c>
      <c r="F67" s="182"/>
      <c r="G67" s="275" t="s">
        <v>265</v>
      </c>
    </row>
    <row r="68" spans="3:7" ht="36.5" thickBot="1" x14ac:dyDescent="0.4">
      <c r="C68" s="312" t="s">
        <v>10</v>
      </c>
      <c r="D68" s="313"/>
      <c r="E68" s="212" t="s">
        <v>223</v>
      </c>
      <c r="F68" s="183"/>
      <c r="G68" s="275" t="s">
        <v>264</v>
      </c>
    </row>
    <row r="69" spans="3:7" ht="15" customHeight="1" x14ac:dyDescent="0.35">
      <c r="C69" s="184"/>
      <c r="D69" s="4"/>
      <c r="E69" s="4"/>
      <c r="F69" s="4"/>
      <c r="G69" s="4"/>
    </row>
    <row r="70" spans="3:7" ht="18" customHeight="1" x14ac:dyDescent="0.35">
      <c r="C70" s="184"/>
      <c r="D70" s="4"/>
      <c r="E70" s="4"/>
      <c r="F70" s="4"/>
      <c r="G70" s="4"/>
    </row>
    <row r="71" spans="3:7" ht="15" customHeight="1" x14ac:dyDescent="0.35">
      <c r="C71" s="184"/>
      <c r="D71" s="4"/>
      <c r="E71" s="4"/>
      <c r="F71" s="4"/>
      <c r="G71" s="4"/>
    </row>
    <row r="72" spans="3:7" ht="14.5" hidden="1" x14ac:dyDescent="0.35"/>
    <row r="73" spans="3:7" ht="14.5" hidden="1" x14ac:dyDescent="0.35"/>
    <row r="74" spans="3:7" ht="14.5" hidden="1" x14ac:dyDescent="0.35"/>
    <row r="75" spans="3:7" ht="14.5" hidden="1" x14ac:dyDescent="0.35"/>
    <row r="76" spans="3:7" ht="14.5" hidden="1" x14ac:dyDescent="0.35"/>
    <row r="77" spans="3:7" ht="15" hidden="1" customHeight="1" x14ac:dyDescent="0.35"/>
  </sheetData>
  <mergeCells count="15">
    <mergeCell ref="C49:D50"/>
    <mergeCell ref="E3:G3"/>
    <mergeCell ref="C9:G9"/>
    <mergeCell ref="E40:G40"/>
    <mergeCell ref="C42:D46"/>
    <mergeCell ref="C47:D48"/>
    <mergeCell ref="E65:G65"/>
    <mergeCell ref="C67:D67"/>
    <mergeCell ref="C68:D68"/>
    <mergeCell ref="E52:G52"/>
    <mergeCell ref="C54:D55"/>
    <mergeCell ref="E57:G57"/>
    <mergeCell ref="C59:D59"/>
    <mergeCell ref="C60:D60"/>
    <mergeCell ref="C61:D63"/>
  </mergeCells>
  <dataValidations count="12">
    <dataValidation type="list" allowBlank="1" showInputMessage="1" showErrorMessage="1" sqref="F20:F21" xr:uid="{9531CDEC-7D0D-47CC-B7CD-22B96AB65FB7}">
      <formula1>"Owner, Intermediary"</formula1>
    </dataValidation>
    <dataValidation type="list" allowBlank="1" showInputMessage="1" showErrorMessage="1" sqref="F26" xr:uid="{502993A9-A6B6-4251-B920-6E37DE4C9F8B}">
      <formula1>"SEM"</formula1>
    </dataValidation>
    <dataValidation type="list" allowBlank="1" showInputMessage="1" showErrorMessage="1" sqref="F29" xr:uid="{5DE1A76B-E259-4871-A101-188AEF5B890B}">
      <formula1>"Existing, New, Both Existing and New"</formula1>
    </dataValidation>
    <dataValidation type="list" allowBlank="1" showInputMessage="1" showErrorMessage="1" sqref="F24" xr:uid="{E16606E8-5791-4EA9-A356-71A5E6E720CA}">
      <formula1>"Dispatchable, Controllable, None"</formula1>
    </dataValidation>
    <dataValidation type="list" allowBlank="1" showInputMessage="1" showErrorMessage="1" sqref="F25" xr:uid="{B2750837-275D-4CB5-B443-DD5061C5FE21}">
      <formula1>"Yes, No"</formula1>
    </dataValidation>
    <dataValidation type="list" allowBlank="1" showInputMessage="1" showErrorMessage="1" sqref="F31" xr:uid="{E25962D9-ECB1-43D3-8B86-AE2B89D3DC34}">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2CC38145-E770-4BF4-8926-AFF30482DDF3}">
      <formula1>"Variable, Not Variable"</formula1>
    </dataValidation>
    <dataValidation type="list" allowBlank="1" showInputMessage="1" showErrorMessage="1" sqref="F23" xr:uid="{D7F9625A-325E-4F0E-9A52-0EEAB9E7D7B7}">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21AA95CF-EF37-4179-AC93-ACA23D47894E}">
      <formula1>"Demand Side Unit, Gas Turbine, Other Storage,  Hydro, Steam T+$E$21urbine, Pumped Hydr+$A$21o Storage, System Wide, Wind, Solar, Interconnector"</formula1>
    </dataValidation>
    <dataValidation type="list" allowBlank="1" showInputMessage="1" showErrorMessage="1" sqref="F67:F69" xr:uid="{53708972-5028-4238-98A5-30607AB686CE}">
      <formula1>"No, Yes"</formula1>
    </dataValidation>
    <dataValidation type="decimal" operator="greaterThan" allowBlank="1" showInputMessage="1" showErrorMessage="1" sqref="F32:F36" xr:uid="{56364CA3-6636-495B-9CAB-9D0365727135}">
      <formula1>0</formula1>
    </dataValidation>
    <dataValidation type="list" allowBlank="1" showInputMessage="1" showErrorMessage="1" sqref="F27" xr:uid="{A7BE9CB3-0C73-4470-B12E-DF3B2F7187BD}">
      <formula1>"L1-1, L1-2, L1-3"</formula1>
    </dataValidation>
  </dataValidations>
  <pageMargins left="0.25" right="0.25" top="0.75" bottom="0.75" header="0.3" footer="0.3"/>
  <pageSetup paperSize="9" scale="5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56E2AC00E5E8409C2065A95F1DC6E0" ma:contentTypeVersion="5" ma:contentTypeDescription="Create a new document." ma:contentTypeScope="" ma:versionID="d4c0582f2c45d1c6d016dc9cc8b1f1d1">
  <xsd:schema xmlns:xsd="http://www.w3.org/2001/XMLSchema" xmlns:xs="http://www.w3.org/2001/XMLSchema" xmlns:p="http://schemas.microsoft.com/office/2006/metadata/properties" xmlns:ns2="5ef4029f-19a8-452e-9455-19a194cde56a" xmlns:ns3="3cada6dc-2705-46ed-bab2-0b2cd6d935ca" targetNamespace="http://schemas.microsoft.com/office/2006/metadata/properties" ma:root="true" ma:fieldsID="4834c7c50f5fa94c1f8027695a42aabb" ns2:_="" ns3:_="">
    <xsd:import namespace="5ef4029f-19a8-452e-9455-19a194cde56a"/>
    <xsd:import namespace="3cada6dc-2705-46ed-bab2-0b2cd6d935ca"/>
    <xsd:element name="properties">
      <xsd:complexType>
        <xsd:sequence>
          <xsd:element name="documentManagement">
            <xsd:complexType>
              <xsd:all>
                <xsd:element ref="ns2:Category" minOccurs="0"/>
                <xsd:element ref="ns3:iab7cdb7554d4997ae876b11632fa575"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029f-19a8-452e-9455-19a194cde56a"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9"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Category xmlns="5ef4029f-19a8-452e-9455-19a194cde56a">Capacity Auction</Category>
  </documentManagement>
</p:properties>
</file>

<file path=customXml/itemProps1.xml><?xml version="1.0" encoding="utf-8"?>
<ds:datastoreItem xmlns:ds="http://schemas.openxmlformats.org/officeDocument/2006/customXml" ds:itemID="{353837C5-D98E-4011-A00E-EE7366874A13}">
  <ds:schemaRefs>
    <ds:schemaRef ds:uri="http://schemas.microsoft.com/sharepoint/v3/contenttype/forms"/>
  </ds:schemaRefs>
</ds:datastoreItem>
</file>

<file path=customXml/itemProps2.xml><?xml version="1.0" encoding="utf-8"?>
<ds:datastoreItem xmlns:ds="http://schemas.openxmlformats.org/officeDocument/2006/customXml" ds:itemID="{B0045B29-64B4-4C2F-8D03-EB83E0991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4029f-19a8-452e-9455-19a194cde56a"/>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39BA7A-2A87-436E-A3FE-650B361EE2E9}">
  <ds:schemaRefs>
    <ds:schemaRef ds:uri="5ef4029f-19a8-452e-9455-19a194cde56a"/>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cada6dc-2705-46ed-bab2-0b2cd6d935ca"/>
    <ds:schemaRef ds:uri="http://schemas.microsoft.com/office/2006/metadata/properti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521</vt:i4>
      </vt:variant>
    </vt:vector>
  </HeadingPairs>
  <TitlesOfParts>
    <vt:vector size="544" baseType="lpstr">
      <vt:lpstr>C31</vt:lpstr>
      <vt:lpstr>C32b - CCU CMU</vt:lpstr>
      <vt:lpstr>CU1</vt:lpstr>
      <vt:lpstr>CU2</vt:lpstr>
      <vt:lpstr>CU3</vt:lpstr>
      <vt:lpstr>CU4</vt:lpstr>
      <vt:lpstr>CU5</vt:lpstr>
      <vt:lpstr>CU6</vt:lpstr>
      <vt:lpstr>CU7</vt:lpstr>
      <vt:lpstr>CU8</vt:lpstr>
      <vt:lpstr>CU9</vt:lpstr>
      <vt:lpstr>CU10</vt:lpstr>
      <vt:lpstr>IP1</vt:lpstr>
      <vt:lpstr>IP2</vt:lpstr>
      <vt:lpstr>IP3</vt:lpstr>
      <vt:lpstr>IP4</vt:lpstr>
      <vt:lpstr>IP5</vt:lpstr>
      <vt:lpstr>IP6</vt:lpstr>
      <vt:lpstr>IP7</vt:lpstr>
      <vt:lpstr>IP8</vt:lpstr>
      <vt:lpstr>IP9</vt:lpstr>
      <vt:lpstr>IP10</vt:lpstr>
      <vt:lpstr>Confirmation and Signature</vt:lpstr>
      <vt:lpstr>'CU10'!Candidate_Unit_ID</vt:lpstr>
      <vt:lpstr>'CU2'!Candidate_Unit_ID</vt:lpstr>
      <vt:lpstr>'CU3'!Candidate_Unit_ID</vt:lpstr>
      <vt:lpstr>'CU4'!Candidate_Unit_ID</vt:lpstr>
      <vt:lpstr>'CU5'!Candidate_Unit_ID</vt:lpstr>
      <vt:lpstr>'CU6'!Candidate_Unit_ID</vt:lpstr>
      <vt:lpstr>'CU7'!Candidate_Unit_ID</vt:lpstr>
      <vt:lpstr>'CU8'!Candidate_Unit_ID</vt:lpstr>
      <vt:lpstr>'CU9'!Candidate_Unit_ID</vt:lpstr>
      <vt:lpstr>Candidate_Unit_ID</vt:lpstr>
      <vt:lpstr>Capacity_Auction</vt:lpstr>
      <vt:lpstr>'CU10'!Capacity_Market_Unit_ID</vt:lpstr>
      <vt:lpstr>'CU2'!Capacity_Market_Unit_ID</vt:lpstr>
      <vt:lpstr>'CU3'!Capacity_Market_Unit_ID</vt:lpstr>
      <vt:lpstr>'CU4'!Capacity_Market_Unit_ID</vt:lpstr>
      <vt:lpstr>'CU5'!Capacity_Market_Unit_ID</vt:lpstr>
      <vt:lpstr>'CU6'!Capacity_Market_Unit_ID</vt:lpstr>
      <vt:lpstr>'CU7'!Capacity_Market_Unit_ID</vt:lpstr>
      <vt:lpstr>'CU8'!Capacity_Market_Unit_ID</vt:lpstr>
      <vt:lpstr>'CU9'!Capacity_Market_Unit_ID</vt:lpstr>
      <vt:lpstr>Capacity_Market_Unit_ID</vt:lpstr>
      <vt:lpstr>'CU10'!Capacity_Methodology</vt:lpstr>
      <vt:lpstr>'CU2'!Capacity_Methodology</vt:lpstr>
      <vt:lpstr>'CU3'!Capacity_Methodology</vt:lpstr>
      <vt:lpstr>'CU4'!Capacity_Methodology</vt:lpstr>
      <vt:lpstr>'CU5'!Capacity_Methodology</vt:lpstr>
      <vt:lpstr>'CU6'!Capacity_Methodology</vt:lpstr>
      <vt:lpstr>'CU7'!Capacity_Methodology</vt:lpstr>
      <vt:lpstr>'CU8'!Capacity_Methodology</vt:lpstr>
      <vt:lpstr>'CU9'!Capacity_Methodology</vt:lpstr>
      <vt:lpstr>Capacity_Methodology</vt:lpstr>
      <vt:lpstr>'CU10'!Capacity_Seeking_Qualification</vt:lpstr>
      <vt:lpstr>'CU2'!Capacity_Seeking_Qualification</vt:lpstr>
      <vt:lpstr>'CU3'!Capacity_Seeking_Qualification</vt:lpstr>
      <vt:lpstr>'CU4'!Capacity_Seeking_Qualification</vt:lpstr>
      <vt:lpstr>'CU5'!Capacity_Seeking_Qualification</vt:lpstr>
      <vt:lpstr>'CU6'!Capacity_Seeking_Qualification</vt:lpstr>
      <vt:lpstr>'CU7'!Capacity_Seeking_Qualification</vt:lpstr>
      <vt:lpstr>'CU8'!Capacity_Seeking_Qualification</vt:lpstr>
      <vt:lpstr>'CU9'!Capacity_Seeking_Qualification</vt:lpstr>
      <vt:lpstr>Capacity_Seeking_Qualification</vt:lpstr>
      <vt:lpstr>Capacity_Year</vt:lpstr>
      <vt:lpstr>'CU10'!Capacity_Zone</vt:lpstr>
      <vt:lpstr>'CU2'!Capacity_Zone</vt:lpstr>
      <vt:lpstr>'CU3'!Capacity_Zone</vt:lpstr>
      <vt:lpstr>'CU4'!Capacity_Zone</vt:lpstr>
      <vt:lpstr>'CU5'!Capacity_Zone</vt:lpstr>
      <vt:lpstr>'CU6'!Capacity_Zone</vt:lpstr>
      <vt:lpstr>'CU7'!Capacity_Zone</vt:lpstr>
      <vt:lpstr>'CU8'!Capacity_Zone</vt:lpstr>
      <vt:lpstr>'CU9'!Capacity_Zone</vt:lpstr>
      <vt:lpstr>Capacity_Zone</vt:lpstr>
      <vt:lpstr>'CU10'!Clean_Unit_Classification</vt:lpstr>
      <vt:lpstr>'CU2'!Clean_Unit_Classification</vt:lpstr>
      <vt:lpstr>'CU3'!Clean_Unit_Classification</vt:lpstr>
      <vt:lpstr>'CU4'!Clean_Unit_Classification</vt:lpstr>
      <vt:lpstr>'CU5'!Clean_Unit_Classification</vt:lpstr>
      <vt:lpstr>'CU6'!Clean_Unit_Classification</vt:lpstr>
      <vt:lpstr>'CU7'!Clean_Unit_Classification</vt:lpstr>
      <vt:lpstr>'CU8'!Clean_Unit_Classification</vt:lpstr>
      <vt:lpstr>'CU9'!Clean_Unit_Classification</vt:lpstr>
      <vt:lpstr>Clean_Unit_Classification</vt:lpstr>
      <vt:lpstr>'CU10'!CO2_Annual_Emissions__kg_kWe</vt:lpstr>
      <vt:lpstr>'CU2'!CO2_Annual_Emissions__kg_kWe</vt:lpstr>
      <vt:lpstr>'CU3'!CO2_Annual_Emissions__kg_kWe</vt:lpstr>
      <vt:lpstr>'CU4'!CO2_Annual_Emissions__kg_kWe</vt:lpstr>
      <vt:lpstr>'CU5'!CO2_Annual_Emissions__kg_kWe</vt:lpstr>
      <vt:lpstr>'CU6'!CO2_Annual_Emissions__kg_kWe</vt:lpstr>
      <vt:lpstr>'CU7'!CO2_Annual_Emissions__kg_kWe</vt:lpstr>
      <vt:lpstr>'CU8'!CO2_Annual_Emissions__kg_kWe</vt:lpstr>
      <vt:lpstr>'CU9'!CO2_Annual_Emissions__kg_kWe</vt:lpstr>
      <vt:lpstr>CO2_Annual_Emissions__kg_kWe</vt:lpstr>
      <vt:lpstr>'CU10'!CO2_Specific_Emissions__g_kWh</vt:lpstr>
      <vt:lpstr>'CU2'!CO2_Specific_Emissions__g_kWh</vt:lpstr>
      <vt:lpstr>'CU3'!CO2_Specific_Emissions__g_kWh</vt:lpstr>
      <vt:lpstr>'CU4'!CO2_Specific_Emissions__g_kWh</vt:lpstr>
      <vt:lpstr>'CU5'!CO2_Specific_Emissions__g_kWh</vt:lpstr>
      <vt:lpstr>'CU6'!CO2_Specific_Emissions__g_kWh</vt:lpstr>
      <vt:lpstr>'CU7'!CO2_Specific_Emissions__g_kWh</vt:lpstr>
      <vt:lpstr>'CU8'!CO2_Specific_Emissions__g_kWh</vt:lpstr>
      <vt:lpstr>'CU9'!CO2_Specific_Emissions__g_kWh</vt:lpstr>
      <vt:lpstr>CO2_Specific_Emissions__g_kWh</vt:lpstr>
      <vt:lpstr>'IP1'!Commencement_of_Construction_Works</vt:lpstr>
      <vt:lpstr>'IP10'!Commencement_of_Construction_Works</vt:lpstr>
      <vt:lpstr>'IP2'!Commencement_of_Construction_Works</vt:lpstr>
      <vt:lpstr>'IP3'!Commencement_of_Construction_Works</vt:lpstr>
      <vt:lpstr>'IP4'!Commencement_of_Construction_Works</vt:lpstr>
      <vt:lpstr>'IP5'!Commencement_of_Construction_Works</vt:lpstr>
      <vt:lpstr>'IP6'!Commencement_of_Construction_Works</vt:lpstr>
      <vt:lpstr>'IP7'!Commencement_of_Construction_Works</vt:lpstr>
      <vt:lpstr>'IP8'!Commencement_of_Construction_Works</vt:lpstr>
      <vt:lpstr>'IP9'!Commencement_of_Construction_Works</vt:lpstr>
      <vt:lpstr>'IP1'!Completion_of_Network_Connection</vt:lpstr>
      <vt:lpstr>'IP10'!Completion_of_Network_Connection</vt:lpstr>
      <vt:lpstr>'IP2'!Completion_of_Network_Connection</vt:lpstr>
      <vt:lpstr>'IP3'!Completion_of_Network_Connection</vt:lpstr>
      <vt:lpstr>'IP4'!Completion_of_Network_Connection</vt:lpstr>
      <vt:lpstr>'IP5'!Completion_of_Network_Connection</vt:lpstr>
      <vt:lpstr>'IP6'!Completion_of_Network_Connection</vt:lpstr>
      <vt:lpstr>'IP7'!Completion_of_Network_Connection</vt:lpstr>
      <vt:lpstr>'IP8'!Completion_of_Network_Connection</vt:lpstr>
      <vt:lpstr>'IP9'!Completion_of_Network_Connection</vt:lpstr>
      <vt:lpstr>'CU10'!Connection_Agreement_Reference_Number</vt:lpstr>
      <vt:lpstr>'CU2'!Connection_Agreement_Reference_Number</vt:lpstr>
      <vt:lpstr>'CU3'!Connection_Agreement_Reference_Number</vt:lpstr>
      <vt:lpstr>'CU4'!Connection_Agreement_Reference_Number</vt:lpstr>
      <vt:lpstr>'CU5'!Connection_Agreement_Reference_Number</vt:lpstr>
      <vt:lpstr>'CU6'!Connection_Agreement_Reference_Number</vt:lpstr>
      <vt:lpstr>'CU7'!Connection_Agreement_Reference_Number</vt:lpstr>
      <vt:lpstr>'CU8'!Connection_Agreement_Reference_Number</vt:lpstr>
      <vt:lpstr>'CU9'!Connection_Agreement_Reference_Number</vt:lpstr>
      <vt:lpstr>Connection_Agreement_Reference_Number</vt:lpstr>
      <vt:lpstr>'CU10'!Connection_Point</vt:lpstr>
      <vt:lpstr>'CU2'!Connection_Point</vt:lpstr>
      <vt:lpstr>'CU3'!Connection_Point</vt:lpstr>
      <vt:lpstr>'CU4'!Connection_Point</vt:lpstr>
      <vt:lpstr>'CU5'!Connection_Point</vt:lpstr>
      <vt:lpstr>'CU6'!Connection_Point</vt:lpstr>
      <vt:lpstr>'CU7'!Connection_Point</vt:lpstr>
      <vt:lpstr>'CU8'!Connection_Point</vt:lpstr>
      <vt:lpstr>'CU9'!Connection_Point</vt:lpstr>
      <vt:lpstr>Connection_Point</vt:lpstr>
      <vt:lpstr>Contact_Name_1</vt:lpstr>
      <vt:lpstr>Contact_Name_2</vt:lpstr>
      <vt:lpstr>Contact_Phone_Number_1</vt:lpstr>
      <vt:lpstr>Contact_Phone_Number_2</vt:lpstr>
      <vt:lpstr>'IP1'!Curtailment_Back_Up</vt:lpstr>
      <vt:lpstr>'IP10'!Curtailment_Back_Up</vt:lpstr>
      <vt:lpstr>'IP2'!Curtailment_Back_Up</vt:lpstr>
      <vt:lpstr>'IP3'!Curtailment_Back_Up</vt:lpstr>
      <vt:lpstr>'IP4'!Curtailment_Back_Up</vt:lpstr>
      <vt:lpstr>'IP5'!Curtailment_Back_Up</vt:lpstr>
      <vt:lpstr>'IP6'!Curtailment_Back_Up</vt:lpstr>
      <vt:lpstr>'IP7'!Curtailment_Back_Up</vt:lpstr>
      <vt:lpstr>'IP8'!Curtailment_Back_Up</vt:lpstr>
      <vt:lpstr>'IP9'!Curtailment_Back_Up</vt:lpstr>
      <vt:lpstr>'IP1'!Customer_Name</vt:lpstr>
      <vt:lpstr>'IP10'!Customer_Name</vt:lpstr>
      <vt:lpstr>'IP2'!Customer_Name</vt:lpstr>
      <vt:lpstr>'IP3'!Customer_Name</vt:lpstr>
      <vt:lpstr>'IP4'!Customer_Name</vt:lpstr>
      <vt:lpstr>'IP5'!Customer_Name</vt:lpstr>
      <vt:lpstr>'IP6'!Customer_Name</vt:lpstr>
      <vt:lpstr>'IP7'!Customer_Name</vt:lpstr>
      <vt:lpstr>'IP8'!Customer_Name</vt:lpstr>
      <vt:lpstr>'IP9'!Customer_Name</vt:lpstr>
      <vt:lpstr>'IP1'!Demand_Site_address</vt:lpstr>
      <vt:lpstr>'IP10'!Demand_Site_address</vt:lpstr>
      <vt:lpstr>'IP2'!Demand_Site_address</vt:lpstr>
      <vt:lpstr>'IP3'!Demand_Site_address</vt:lpstr>
      <vt:lpstr>'IP4'!Demand_Site_address</vt:lpstr>
      <vt:lpstr>'IP5'!Demand_Site_address</vt:lpstr>
      <vt:lpstr>'IP6'!Demand_Site_address</vt:lpstr>
      <vt:lpstr>'IP7'!Demand_Site_address</vt:lpstr>
      <vt:lpstr>'IP8'!Demand_Site_address</vt:lpstr>
      <vt:lpstr>'IP9'!Demand_Site_address</vt:lpstr>
      <vt:lpstr>'IP1'!Demand_Site_Name</vt:lpstr>
      <vt:lpstr>'IP10'!Demand_Site_Name</vt:lpstr>
      <vt:lpstr>'IP2'!Demand_Site_Name</vt:lpstr>
      <vt:lpstr>'IP3'!Demand_Site_Name</vt:lpstr>
      <vt:lpstr>'IP4'!Demand_Site_Name</vt:lpstr>
      <vt:lpstr>'IP5'!Demand_Site_Name</vt:lpstr>
      <vt:lpstr>'IP6'!Demand_Site_Name</vt:lpstr>
      <vt:lpstr>'IP7'!Demand_Site_Name</vt:lpstr>
      <vt:lpstr>'IP8'!Demand_Site_Name</vt:lpstr>
      <vt:lpstr>'IP9'!Demand_Site_Name</vt:lpstr>
      <vt:lpstr>'IP1'!Details</vt:lpstr>
      <vt:lpstr>'IP10'!Details</vt:lpstr>
      <vt:lpstr>'IP2'!Details</vt:lpstr>
      <vt:lpstr>'IP3'!Details</vt:lpstr>
      <vt:lpstr>'IP4'!Details</vt:lpstr>
      <vt:lpstr>'IP5'!Details</vt:lpstr>
      <vt:lpstr>'IP6'!Details</vt:lpstr>
      <vt:lpstr>'IP7'!Details</vt:lpstr>
      <vt:lpstr>'IP8'!Details</vt:lpstr>
      <vt:lpstr>'IP9'!Details</vt:lpstr>
      <vt:lpstr>'CU10'!Duration_in_hours__if_applicable</vt:lpstr>
      <vt:lpstr>'CU2'!Duration_in_hours__if_applicable</vt:lpstr>
      <vt:lpstr>'CU3'!Duration_in_hours__if_applicable</vt:lpstr>
      <vt:lpstr>'CU4'!Duration_in_hours__if_applicable</vt:lpstr>
      <vt:lpstr>'CU5'!Duration_in_hours__if_applicable</vt:lpstr>
      <vt:lpstr>'CU6'!Duration_in_hours__if_applicable</vt:lpstr>
      <vt:lpstr>'CU7'!Duration_in_hours__if_applicable</vt:lpstr>
      <vt:lpstr>'CU8'!Duration_in_hours__if_applicable</vt:lpstr>
      <vt:lpstr>'CU9'!Duration_in_hours__if_applicable</vt:lpstr>
      <vt:lpstr>Duration_in_hours__if_applicable</vt:lpstr>
      <vt:lpstr>'IP1'!Earliest_Date</vt:lpstr>
      <vt:lpstr>'IP10'!Earliest_Date</vt:lpstr>
      <vt:lpstr>'IP2'!Earliest_Date</vt:lpstr>
      <vt:lpstr>'IP3'!Earliest_Date</vt:lpstr>
      <vt:lpstr>'IP4'!Earliest_Date</vt:lpstr>
      <vt:lpstr>'IP5'!Earliest_Date</vt:lpstr>
      <vt:lpstr>'IP6'!Earliest_Date</vt:lpstr>
      <vt:lpstr>'IP7'!Earliest_Date</vt:lpstr>
      <vt:lpstr>'IP8'!Earliest_Date</vt:lpstr>
      <vt:lpstr>'IP9'!Earliest_Date</vt:lpstr>
      <vt:lpstr>Email_Address_1</vt:lpstr>
      <vt:lpstr>Email_Address_2</vt:lpstr>
      <vt:lpstr>'IP1'!First_Energy_to_Network</vt:lpstr>
      <vt:lpstr>'IP10'!First_Energy_to_Network</vt:lpstr>
      <vt:lpstr>'IP2'!First_Energy_to_Network</vt:lpstr>
      <vt:lpstr>'IP3'!First_Energy_to_Network</vt:lpstr>
      <vt:lpstr>'IP4'!First_Energy_to_Network</vt:lpstr>
      <vt:lpstr>'IP5'!First_Energy_to_Network</vt:lpstr>
      <vt:lpstr>'IP6'!First_Energy_to_Network</vt:lpstr>
      <vt:lpstr>'IP7'!First_Energy_to_Network</vt:lpstr>
      <vt:lpstr>'IP8'!First_Energy_to_Network</vt:lpstr>
      <vt:lpstr>'IP9'!First_Energy_to_Network</vt:lpstr>
      <vt:lpstr>'CU10'!Generator_Unit_Name</vt:lpstr>
      <vt:lpstr>'CU2'!Generator_Unit_Name</vt:lpstr>
      <vt:lpstr>'CU3'!Generator_Unit_Name</vt:lpstr>
      <vt:lpstr>'CU4'!Generator_Unit_Name</vt:lpstr>
      <vt:lpstr>'CU5'!Generator_Unit_Name</vt:lpstr>
      <vt:lpstr>'CU6'!Generator_Unit_Name</vt:lpstr>
      <vt:lpstr>'CU7'!Generator_Unit_Name</vt:lpstr>
      <vt:lpstr>'CU8'!Generator_Unit_Name</vt:lpstr>
      <vt:lpstr>'CU9'!Generator_Unit_Name</vt:lpstr>
      <vt:lpstr>Generator_Unit_Name</vt:lpstr>
      <vt:lpstr>'IP1'!Implementation_Description</vt:lpstr>
      <vt:lpstr>'IP10'!Implementation_Description</vt:lpstr>
      <vt:lpstr>'IP2'!Implementation_Description</vt:lpstr>
      <vt:lpstr>'IP3'!Implementation_Description</vt:lpstr>
      <vt:lpstr>'IP4'!Implementation_Description</vt:lpstr>
      <vt:lpstr>'IP5'!Implementation_Description</vt:lpstr>
      <vt:lpstr>'IP6'!Implementation_Description</vt:lpstr>
      <vt:lpstr>'IP7'!Implementation_Description</vt:lpstr>
      <vt:lpstr>'IP8'!Implementation_Description</vt:lpstr>
      <vt:lpstr>'IP9'!Implementation_Description</vt:lpstr>
      <vt:lpstr>'IP1'!Is_the_Demand_Site_part_of_an_existing_DSU</vt:lpstr>
      <vt:lpstr>'IP10'!Is_the_Demand_Site_part_of_an_existing_DSU</vt:lpstr>
      <vt:lpstr>'IP2'!Is_the_Demand_Site_part_of_an_existing_DSU</vt:lpstr>
      <vt:lpstr>'IP3'!Is_the_Demand_Site_part_of_an_existing_DSU</vt:lpstr>
      <vt:lpstr>'IP4'!Is_the_Demand_Site_part_of_an_existing_DSU</vt:lpstr>
      <vt:lpstr>'IP5'!Is_the_Demand_Site_part_of_an_existing_DSU</vt:lpstr>
      <vt:lpstr>'IP6'!Is_the_Demand_Site_part_of_an_existing_DSU</vt:lpstr>
      <vt:lpstr>'IP7'!Is_the_Demand_Site_part_of_an_existing_DSU</vt:lpstr>
      <vt:lpstr>'IP8'!Is_the_Demand_Site_part_of_an_existing_DSU</vt:lpstr>
      <vt:lpstr>'IP9'!Is_the_Demand_Site_part_of_an_existing_DSU</vt:lpstr>
      <vt:lpstr>'IP1'!Latest_Date</vt:lpstr>
      <vt:lpstr>'IP10'!Latest_Date</vt:lpstr>
      <vt:lpstr>'IP2'!Latest_Date</vt:lpstr>
      <vt:lpstr>'IP3'!Latest_Date</vt:lpstr>
      <vt:lpstr>'IP4'!Latest_Date</vt:lpstr>
      <vt:lpstr>'IP5'!Latest_Date</vt:lpstr>
      <vt:lpstr>'IP6'!Latest_Date</vt:lpstr>
      <vt:lpstr>'IP7'!Latest_Date</vt:lpstr>
      <vt:lpstr>'IP8'!Latest_Date</vt:lpstr>
      <vt:lpstr>'IP9'!Latest_Date</vt:lpstr>
      <vt:lpstr>'IP1'!Load_reduction_capability__MW</vt:lpstr>
      <vt:lpstr>'IP10'!Load_reduction_capability__MW</vt:lpstr>
      <vt:lpstr>'IP2'!Load_reduction_capability__MW</vt:lpstr>
      <vt:lpstr>'IP3'!Load_reduction_capability__MW</vt:lpstr>
      <vt:lpstr>'IP4'!Load_reduction_capability__MW</vt:lpstr>
      <vt:lpstr>'IP5'!Load_reduction_capability__MW</vt:lpstr>
      <vt:lpstr>'IP6'!Load_reduction_capability__MW</vt:lpstr>
      <vt:lpstr>'IP7'!Load_reduction_capability__MW</vt:lpstr>
      <vt:lpstr>'IP8'!Load_reduction_capability__MW</vt:lpstr>
      <vt:lpstr>'IP9'!Load_reduction_capability__MW</vt:lpstr>
      <vt:lpstr>'CU10'!Locational_Capacity_Constraint_Area</vt:lpstr>
      <vt:lpstr>'CU2'!Locational_Capacity_Constraint_Area</vt:lpstr>
      <vt:lpstr>'CU3'!Locational_Capacity_Constraint_Area</vt:lpstr>
      <vt:lpstr>'CU4'!Locational_Capacity_Constraint_Area</vt:lpstr>
      <vt:lpstr>'CU5'!Locational_Capacity_Constraint_Area</vt:lpstr>
      <vt:lpstr>'CU6'!Locational_Capacity_Constraint_Area</vt:lpstr>
      <vt:lpstr>'CU7'!Locational_Capacity_Constraint_Area</vt:lpstr>
      <vt:lpstr>'CU8'!Locational_Capacity_Constraint_Area</vt:lpstr>
      <vt:lpstr>'CU9'!Locational_Capacity_Constraint_Area</vt:lpstr>
      <vt:lpstr>Locational_Capacity_Constraint_Area</vt:lpstr>
      <vt:lpstr>'IP1'!Mechanical_Completion</vt:lpstr>
      <vt:lpstr>'IP10'!Mechanical_Completion</vt:lpstr>
      <vt:lpstr>'IP2'!Mechanical_Completion</vt:lpstr>
      <vt:lpstr>'IP3'!Mechanical_Completion</vt:lpstr>
      <vt:lpstr>'IP4'!Mechanical_Completion</vt:lpstr>
      <vt:lpstr>'IP5'!Mechanical_Completion</vt:lpstr>
      <vt:lpstr>'IP6'!Mechanical_Completion</vt:lpstr>
      <vt:lpstr>'IP7'!Mechanical_Completion</vt:lpstr>
      <vt:lpstr>'IP8'!Mechanical_Completion</vt:lpstr>
      <vt:lpstr>'IP9'!Mechanical_Completion</vt:lpstr>
      <vt:lpstr>'IP1'!Milestones</vt:lpstr>
      <vt:lpstr>'IP10'!Milestones</vt:lpstr>
      <vt:lpstr>'IP2'!Milestones</vt:lpstr>
      <vt:lpstr>'IP3'!Milestones</vt:lpstr>
      <vt:lpstr>'IP4'!Milestones</vt:lpstr>
      <vt:lpstr>'IP5'!Milestones</vt:lpstr>
      <vt:lpstr>'IP6'!Milestones</vt:lpstr>
      <vt:lpstr>'IP7'!Milestones</vt:lpstr>
      <vt:lpstr>'IP8'!Milestones</vt:lpstr>
      <vt:lpstr>'IP9'!Milestones</vt:lpstr>
      <vt:lpstr>'IP1'!MPRN</vt:lpstr>
      <vt:lpstr>'IP10'!MPRN</vt:lpstr>
      <vt:lpstr>'IP2'!MPRN</vt:lpstr>
      <vt:lpstr>'IP3'!MPRN</vt:lpstr>
      <vt:lpstr>'IP4'!MPRN</vt:lpstr>
      <vt:lpstr>'IP5'!MPRN</vt:lpstr>
      <vt:lpstr>'IP6'!MPRN</vt:lpstr>
      <vt:lpstr>'IP7'!MPRN</vt:lpstr>
      <vt:lpstr>'IP8'!MPRN</vt:lpstr>
      <vt:lpstr>'IP9'!MPRN</vt:lpstr>
      <vt:lpstr>'IP1'!Name_of_existing_DSU</vt:lpstr>
      <vt:lpstr>'IP10'!Name_of_existing_DSU</vt:lpstr>
      <vt:lpstr>'IP2'!Name_of_existing_DSU</vt:lpstr>
      <vt:lpstr>'IP3'!Name_of_existing_DSU</vt:lpstr>
      <vt:lpstr>'IP4'!Name_of_existing_DSU</vt:lpstr>
      <vt:lpstr>'IP5'!Name_of_existing_DSU</vt:lpstr>
      <vt:lpstr>'IP6'!Name_of_existing_DSU</vt:lpstr>
      <vt:lpstr>'IP7'!Name_of_existing_DSU</vt:lpstr>
      <vt:lpstr>'IP8'!Name_of_existing_DSU</vt:lpstr>
      <vt:lpstr>'IP9'!Name_of_existing_DSU</vt:lpstr>
      <vt:lpstr>'CU10'!Participant_ID__if_known</vt:lpstr>
      <vt:lpstr>'CU2'!Participant_ID__if_known</vt:lpstr>
      <vt:lpstr>'CU3'!Participant_ID__if_known</vt:lpstr>
      <vt:lpstr>'CU4'!Participant_ID__if_known</vt:lpstr>
      <vt:lpstr>'CU5'!Participant_ID__if_known</vt:lpstr>
      <vt:lpstr>'CU6'!Participant_ID__if_known</vt:lpstr>
      <vt:lpstr>'CU7'!Participant_ID__if_known</vt:lpstr>
      <vt:lpstr>'CU8'!Participant_ID__if_known</vt:lpstr>
      <vt:lpstr>'CU9'!Participant_ID__if_known</vt:lpstr>
      <vt:lpstr>Participant_ID__if_known</vt:lpstr>
      <vt:lpstr>'CU10'!Participant_Name</vt:lpstr>
      <vt:lpstr>'CU2'!Participant_Name</vt:lpstr>
      <vt:lpstr>'CU3'!Participant_Name</vt:lpstr>
      <vt:lpstr>'CU4'!Participant_Name</vt:lpstr>
      <vt:lpstr>'CU5'!Participant_Name</vt:lpstr>
      <vt:lpstr>'CU6'!Participant_Name</vt:lpstr>
      <vt:lpstr>'CU7'!Participant_Name</vt:lpstr>
      <vt:lpstr>'CU8'!Participant_Name</vt:lpstr>
      <vt:lpstr>'CU9'!Participant_Name</vt:lpstr>
      <vt:lpstr>Participant_Name</vt:lpstr>
      <vt:lpstr>Party_ID</vt:lpstr>
      <vt:lpstr>Party_Name</vt:lpstr>
      <vt:lpstr>'IP1'!Planning_Reference_Number</vt:lpstr>
      <vt:lpstr>'IP10'!Planning_Reference_Number</vt:lpstr>
      <vt:lpstr>'IP2'!Planning_Reference_Number</vt:lpstr>
      <vt:lpstr>'IP3'!Planning_Reference_Number</vt:lpstr>
      <vt:lpstr>'IP4'!Planning_Reference_Number</vt:lpstr>
      <vt:lpstr>'IP5'!Planning_Reference_Number</vt:lpstr>
      <vt:lpstr>'IP6'!Planning_Reference_Number</vt:lpstr>
      <vt:lpstr>'IP7'!Planning_Reference_Number</vt:lpstr>
      <vt:lpstr>'IP8'!Planning_Reference_Number</vt:lpstr>
      <vt:lpstr>'IP9'!Planning_Reference_Number</vt:lpstr>
      <vt:lpstr>'IP1'!Postal_Code</vt:lpstr>
      <vt:lpstr>'IP10'!Postal_Code</vt:lpstr>
      <vt:lpstr>'IP2'!Postal_Code</vt:lpstr>
      <vt:lpstr>'IP3'!Postal_Code</vt:lpstr>
      <vt:lpstr>'IP4'!Postal_Code</vt:lpstr>
      <vt:lpstr>'IP5'!Postal_Code</vt:lpstr>
      <vt:lpstr>'IP6'!Postal_Code</vt:lpstr>
      <vt:lpstr>'IP7'!Postal_Code</vt:lpstr>
      <vt:lpstr>'IP8'!Postal_Code</vt:lpstr>
      <vt:lpstr>'IP9'!Postal_Code</vt:lpstr>
      <vt:lpstr>'C31'!Print_Area</vt:lpstr>
      <vt:lpstr>'CU1'!Print_Area</vt:lpstr>
      <vt:lpstr>'CU10'!Print_Area</vt:lpstr>
      <vt:lpstr>'CU2'!Print_Area</vt:lpstr>
      <vt:lpstr>'CU3'!Print_Area</vt:lpstr>
      <vt:lpstr>'CU4'!Print_Area</vt:lpstr>
      <vt:lpstr>'CU5'!Print_Area</vt:lpstr>
      <vt:lpstr>'CU6'!Print_Area</vt:lpstr>
      <vt:lpstr>'CU7'!Print_Area</vt:lpstr>
      <vt:lpstr>'CU8'!Print_Area</vt:lpstr>
      <vt:lpstr>'CU9'!Print_Area</vt:lpstr>
      <vt:lpstr>'IP1'!Project_Cost_Currency</vt:lpstr>
      <vt:lpstr>'IP10'!Project_Cost_Currency</vt:lpstr>
      <vt:lpstr>'IP2'!Project_Cost_Currency</vt:lpstr>
      <vt:lpstr>'IP3'!Project_Cost_Currency</vt:lpstr>
      <vt:lpstr>'IP4'!Project_Cost_Currency</vt:lpstr>
      <vt:lpstr>'IP5'!Project_Cost_Currency</vt:lpstr>
      <vt:lpstr>'IP6'!Project_Cost_Currency</vt:lpstr>
      <vt:lpstr>'IP7'!Project_Cost_Currency</vt:lpstr>
      <vt:lpstr>'IP8'!Project_Cost_Currency</vt:lpstr>
      <vt:lpstr>'IP9'!Project_Cost_Currency</vt:lpstr>
      <vt:lpstr>'IP1'!Provisional_Acceptance__Completion_of_Performance_Testing</vt:lpstr>
      <vt:lpstr>'IP10'!Provisional_Acceptance__Completion_of_Performance_Testing</vt:lpstr>
      <vt:lpstr>'IP2'!Provisional_Acceptance__Completion_of_Performance_Testing</vt:lpstr>
      <vt:lpstr>'IP3'!Provisional_Acceptance__Completion_of_Performance_Testing</vt:lpstr>
      <vt:lpstr>'IP4'!Provisional_Acceptance__Completion_of_Performance_Testing</vt:lpstr>
      <vt:lpstr>'IP5'!Provisional_Acceptance__Completion_of_Performance_Testing</vt:lpstr>
      <vt:lpstr>'IP6'!Provisional_Acceptance__Completion_of_Performance_Testing</vt:lpstr>
      <vt:lpstr>'IP7'!Provisional_Acceptance__Completion_of_Performance_Testing</vt:lpstr>
      <vt:lpstr>'IP8'!Provisional_Acceptance__Completion_of_Performance_Testing</vt:lpstr>
      <vt:lpstr>'IP9'!Provisional_Acceptance__Completion_of_Performance_Testing</vt:lpstr>
      <vt:lpstr>'IP1'!Site_Address</vt:lpstr>
      <vt:lpstr>'IP10'!Site_Address</vt:lpstr>
      <vt:lpstr>'IP2'!Site_Address</vt:lpstr>
      <vt:lpstr>'IP3'!Site_Address</vt:lpstr>
      <vt:lpstr>'IP4'!Site_Address</vt:lpstr>
      <vt:lpstr>'IP5'!Site_Address</vt:lpstr>
      <vt:lpstr>'IP6'!Site_Address</vt:lpstr>
      <vt:lpstr>'IP7'!Site_Address</vt:lpstr>
      <vt:lpstr>'IP8'!Site_Address</vt:lpstr>
      <vt:lpstr>'IP9'!Site_Address</vt:lpstr>
      <vt:lpstr>'CU10'!Site_address_for_Unit</vt:lpstr>
      <vt:lpstr>'CU2'!Site_address_for_Unit</vt:lpstr>
      <vt:lpstr>'CU3'!Site_address_for_Unit</vt:lpstr>
      <vt:lpstr>'CU4'!Site_address_for_Unit</vt:lpstr>
      <vt:lpstr>'CU5'!Site_address_for_Unit</vt:lpstr>
      <vt:lpstr>'CU6'!Site_address_for_Unit</vt:lpstr>
      <vt:lpstr>'CU7'!Site_address_for_Unit</vt:lpstr>
      <vt:lpstr>'CU8'!Site_address_for_Unit</vt:lpstr>
      <vt:lpstr>'CU9'!Site_address_for_Unit</vt:lpstr>
      <vt:lpstr>Site_address_for_Unit</vt:lpstr>
      <vt:lpstr>'IP1'!Site_Type</vt:lpstr>
      <vt:lpstr>'IP10'!Site_Type</vt:lpstr>
      <vt:lpstr>'IP2'!Site_Type</vt:lpstr>
      <vt:lpstr>'IP3'!Site_Type</vt:lpstr>
      <vt:lpstr>'IP4'!Site_Type</vt:lpstr>
      <vt:lpstr>'IP5'!Site_Type</vt:lpstr>
      <vt:lpstr>'IP6'!Site_Type</vt:lpstr>
      <vt:lpstr>'IP7'!Site_Type</vt:lpstr>
      <vt:lpstr>'IP8'!Site_Type</vt:lpstr>
      <vt:lpstr>'IP9'!Site_Type</vt:lpstr>
      <vt:lpstr>'IP1'!Stage_of_negotiations</vt:lpstr>
      <vt:lpstr>'IP10'!Stage_of_negotiations</vt:lpstr>
      <vt:lpstr>'IP2'!Stage_of_negotiations</vt:lpstr>
      <vt:lpstr>'IP3'!Stage_of_negotiations</vt:lpstr>
      <vt:lpstr>'IP4'!Stage_of_negotiations</vt:lpstr>
      <vt:lpstr>'IP5'!Stage_of_negotiations</vt:lpstr>
      <vt:lpstr>'IP6'!Stage_of_negotiations</vt:lpstr>
      <vt:lpstr>'IP7'!Stage_of_negotiations</vt:lpstr>
      <vt:lpstr>'IP8'!Stage_of_negotiations</vt:lpstr>
      <vt:lpstr>'IP9'!Stage_of_negotiations</vt:lpstr>
      <vt:lpstr>'IP1'!Start_of_Performance__Acceptance_Testing</vt:lpstr>
      <vt:lpstr>'IP10'!Start_of_Performance__Acceptance_Testing</vt:lpstr>
      <vt:lpstr>'IP2'!Start_of_Performance__Acceptance_Testing</vt:lpstr>
      <vt:lpstr>'IP3'!Start_of_Performance__Acceptance_Testing</vt:lpstr>
      <vt:lpstr>'IP4'!Start_of_Performance__Acceptance_Testing</vt:lpstr>
      <vt:lpstr>'IP5'!Start_of_Performance__Acceptance_Testing</vt:lpstr>
      <vt:lpstr>'IP6'!Start_of_Performance__Acceptance_Testing</vt:lpstr>
      <vt:lpstr>'IP7'!Start_of_Performance__Acceptance_Testing</vt:lpstr>
      <vt:lpstr>'IP8'!Start_of_Performance__Acceptance_Testing</vt:lpstr>
      <vt:lpstr>'IP9'!Start_of_Performance__Acceptance_Testing</vt:lpstr>
      <vt:lpstr>'IP1'!Substantial_Completion</vt:lpstr>
      <vt:lpstr>'IP10'!Substantial_Completion</vt:lpstr>
      <vt:lpstr>'IP2'!Substantial_Completion</vt:lpstr>
      <vt:lpstr>'IP3'!Substantial_Completion</vt:lpstr>
      <vt:lpstr>'IP4'!Substantial_Completion</vt:lpstr>
      <vt:lpstr>'IP5'!Substantial_Completion</vt:lpstr>
      <vt:lpstr>'IP6'!Substantial_Completion</vt:lpstr>
      <vt:lpstr>'IP7'!Substantial_Completion</vt:lpstr>
      <vt:lpstr>'IP8'!Substantial_Completion</vt:lpstr>
      <vt:lpstr>'IP9'!Substantial_Completion</vt:lpstr>
      <vt:lpstr>'IP1'!Substantial_Financial_Completion</vt:lpstr>
      <vt:lpstr>'IP10'!Substantial_Financial_Completion</vt:lpstr>
      <vt:lpstr>'IP2'!Substantial_Financial_Completion</vt:lpstr>
      <vt:lpstr>'IP3'!Substantial_Financial_Completion</vt:lpstr>
      <vt:lpstr>'IP4'!Substantial_Financial_Completion</vt:lpstr>
      <vt:lpstr>'IP5'!Substantial_Financial_Completion</vt:lpstr>
      <vt:lpstr>'IP6'!Substantial_Financial_Completion</vt:lpstr>
      <vt:lpstr>'IP7'!Substantial_Financial_Completion</vt:lpstr>
      <vt:lpstr>'IP8'!Substantial_Financial_Completion</vt:lpstr>
      <vt:lpstr>'IP9'!Substantial_Financial_Completion</vt:lpstr>
      <vt:lpstr>'CU10'!Technology_Class</vt:lpstr>
      <vt:lpstr>'CU2'!Technology_Class</vt:lpstr>
      <vt:lpstr>'CU3'!Technology_Class</vt:lpstr>
      <vt:lpstr>'CU4'!Technology_Class</vt:lpstr>
      <vt:lpstr>'CU5'!Technology_Class</vt:lpstr>
      <vt:lpstr>'CU6'!Technology_Class</vt:lpstr>
      <vt:lpstr>'CU7'!Technology_Class</vt:lpstr>
      <vt:lpstr>'CU8'!Technology_Class</vt:lpstr>
      <vt:lpstr>'CU9'!Technology_Class</vt:lpstr>
      <vt:lpstr>Technology_Class</vt:lpstr>
      <vt:lpstr>'IP1'!Total_Project_Spend</vt:lpstr>
      <vt:lpstr>'IP10'!Total_Project_Spend</vt:lpstr>
      <vt:lpstr>'IP2'!Total_Project_Spend</vt:lpstr>
      <vt:lpstr>'IP3'!Total_Project_Spend</vt:lpstr>
      <vt:lpstr>'IP4'!Total_Project_Spend</vt:lpstr>
      <vt:lpstr>'IP5'!Total_Project_Spend</vt:lpstr>
      <vt:lpstr>'IP6'!Total_Project_Spend</vt:lpstr>
      <vt:lpstr>'IP7'!Total_Project_Spend</vt:lpstr>
      <vt:lpstr>'IP8'!Total_Project_Spend</vt:lpstr>
      <vt:lpstr>'IP9'!Total_Project_Spend</vt:lpstr>
      <vt:lpstr>'IP1'!Transmission_Connection_Point___if_available</vt:lpstr>
      <vt:lpstr>'IP10'!Transmission_Connection_Point___if_available</vt:lpstr>
      <vt:lpstr>'IP2'!Transmission_Connection_Point___if_available</vt:lpstr>
      <vt:lpstr>'IP3'!Transmission_Connection_Point___if_available</vt:lpstr>
      <vt:lpstr>'IP4'!Transmission_Connection_Point___if_available</vt:lpstr>
      <vt:lpstr>'IP5'!Transmission_Connection_Point___if_available</vt:lpstr>
      <vt:lpstr>'IP6'!Transmission_Connection_Point___if_available</vt:lpstr>
      <vt:lpstr>'IP7'!Transmission_Connection_Point___if_available</vt:lpstr>
      <vt:lpstr>'IP8'!Transmission_Connection_Point___if_available</vt:lpstr>
      <vt:lpstr>'IP9'!Transmission_Connection_Point___if_available</vt:lpstr>
      <vt:lpstr>'CU10'!Unit_Control_Classification</vt:lpstr>
      <vt:lpstr>'CU2'!Unit_Control_Classification</vt:lpstr>
      <vt:lpstr>'CU3'!Unit_Control_Classification</vt:lpstr>
      <vt:lpstr>'CU4'!Unit_Control_Classification</vt:lpstr>
      <vt:lpstr>'CU5'!Unit_Control_Classification</vt:lpstr>
      <vt:lpstr>'CU6'!Unit_Control_Classification</vt:lpstr>
      <vt:lpstr>'CU7'!Unit_Control_Classification</vt:lpstr>
      <vt:lpstr>'CU8'!Unit_Control_Classification</vt:lpstr>
      <vt:lpstr>'CU9'!Unit_Control_Classification</vt:lpstr>
      <vt:lpstr>Unit_Control_Classification</vt:lpstr>
      <vt:lpstr>'CU10'!Unit_Ownership</vt:lpstr>
      <vt:lpstr>'CU2'!Unit_Ownership</vt:lpstr>
      <vt:lpstr>'CU3'!Unit_Ownership</vt:lpstr>
      <vt:lpstr>'CU4'!Unit_Ownership</vt:lpstr>
      <vt:lpstr>'CU5'!Unit_Ownership</vt:lpstr>
      <vt:lpstr>'CU6'!Unit_Ownership</vt:lpstr>
      <vt:lpstr>'CU7'!Unit_Ownership</vt:lpstr>
      <vt:lpstr>'CU8'!Unit_Ownership</vt:lpstr>
      <vt:lpstr>'CU9'!Unit_Ownership</vt:lpstr>
      <vt:lpstr>Unit_Ownership</vt:lpstr>
      <vt:lpstr>'CU10'!Unit_Type</vt:lpstr>
      <vt:lpstr>'CU2'!Unit_Type</vt:lpstr>
      <vt:lpstr>'CU3'!Unit_Type</vt:lpstr>
      <vt:lpstr>'CU4'!Unit_Type</vt:lpstr>
      <vt:lpstr>'CU5'!Unit_Type</vt:lpstr>
      <vt:lpstr>'CU6'!Unit_Type</vt:lpstr>
      <vt:lpstr>'CU7'!Unit_Type</vt:lpstr>
      <vt:lpstr>'CU8'!Unit_Type</vt:lpstr>
      <vt:lpstr>'CU9'!Unit_Type</vt:lpstr>
      <vt:lpstr>Unit_Type</vt:lpstr>
      <vt:lpstr>'CU10'!Variable_Unit_Classification</vt:lpstr>
      <vt:lpstr>'CU2'!Variable_Unit_Classification</vt:lpstr>
      <vt:lpstr>'CU3'!Variable_Unit_Classification</vt:lpstr>
      <vt:lpstr>'CU4'!Variable_Unit_Classification</vt:lpstr>
      <vt:lpstr>'CU5'!Variable_Unit_Classification</vt:lpstr>
      <vt:lpstr>'CU6'!Variable_Unit_Classification</vt:lpstr>
      <vt:lpstr>'CU7'!Variable_Unit_Classification</vt:lpstr>
      <vt:lpstr>'CU8'!Variable_Unit_Classification</vt:lpstr>
      <vt:lpstr>'CU9'!Variable_Unit_Classification</vt:lpstr>
      <vt:lpstr>Variable_Unit_Classification</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OBrien, Holly</dc:creator>
  <cp:lastModifiedBy>Curran, Marc</cp:lastModifiedBy>
  <cp:lastPrinted>2020-03-04T10:33:12Z</cp:lastPrinted>
  <dcterms:created xsi:type="dcterms:W3CDTF">2017-02-15T15:05:28Z</dcterms:created>
  <dcterms:modified xsi:type="dcterms:W3CDTF">2022-09-09T12:31:01Z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0x0101003D56E2AC00E5E8409C2065A95F1DC6E0</vt:lpwstr>
  </property>
  <property fmtid="{D5CDD505-2E9C-101B-9397-08002B2CF9AE}" pid="3" name="Order">
    <vt:r8>89300</vt:r8>
  </property>
  <property fmtid="{D5CDD505-2E9C-101B-9397-08002B2CF9AE}" pid="4" name="Activity">
    <vt:lpwstr>Application Forms - REVISIONS</vt:lpwstr>
  </property>
  <property fmtid="{D5CDD505-2E9C-101B-9397-08002B2CF9AE}" pid="5" name="Work Activity">
    <vt:lpwstr>Registration</vt:lpwstr>
  </property>
  <property fmtid="{D5CDD505-2E9C-101B-9397-08002B2CF9AE}" pid="6" name="File Category">
    <vt:lpwstr/>
  </property>
  <property fmtid="{D5CDD505-2E9C-101B-9397-08002B2CF9AE}" pid="7" name="Category">
    <vt:lpwstr>Capacity Auction</vt:lpwstr>
  </property>
</Properties>
</file>