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80" yWindow="-120" windowWidth="29040" windowHeight="11020" tabRatio="849"/>
  </bookViews>
  <sheets>
    <sheet name="C31" sheetId="82" r:id="rId1"/>
    <sheet name="C32c - AGU CMU" sheetId="9" r:id="rId2"/>
    <sheet name="Gen1" sheetId="4" r:id="rId3"/>
    <sheet name="Gen2" sheetId="110" r:id="rId4"/>
    <sheet name="Gen3" sheetId="111" r:id="rId5"/>
    <sheet name="Gen4" sheetId="112" r:id="rId6"/>
    <sheet name="Gen5" sheetId="113" r:id="rId7"/>
    <sheet name="Gen6" sheetId="114" r:id="rId8"/>
    <sheet name="Gen7" sheetId="115" r:id="rId9"/>
    <sheet name="Gen8" sheetId="116" r:id="rId10"/>
    <sheet name="Gen9" sheetId="117" r:id="rId11"/>
    <sheet name="Gen10" sheetId="118" r:id="rId12"/>
    <sheet name="Implementation Plan" sheetId="100" r:id="rId13"/>
    <sheet name="Confirmation and Signature" sheetId="81" r:id="rId14"/>
  </sheets>
  <definedNames>
    <definedName name="AGU_Candidate_Unit_ID">'C32c - AGU CMU'!$F$21</definedName>
    <definedName name="Capacity_Auction">'C31'!$C$22</definedName>
    <definedName name="Capacity_Seeking_Qualification">'C32c - AGU CMU'!$F$25</definedName>
    <definedName name="Capacity_Year">'C31'!$C$21</definedName>
    <definedName name="Capacity_Zone">'C32c - AGU CMU'!$F$23</definedName>
    <definedName name="Clean_Unit_Classification">'C32c - AGU CMU'!$F$22</definedName>
    <definedName name="Contact_Name_1">'C31'!$C$13</definedName>
    <definedName name="Contact_Name_2">'C31'!$F$13</definedName>
    <definedName name="Contact_Phone_Number_1">'C31'!$C$15</definedName>
    <definedName name="Contact_Phone_Number_2">'C31'!$F$15</definedName>
    <definedName name="Email_Address_1">'C31'!$C$14</definedName>
    <definedName name="Email_Address_2">'C31'!$F$14</definedName>
    <definedName name="Locational_Capacity_Constraint_Area">'C32c - AGU CMU'!$F$24</definedName>
    <definedName name="Participant_ID__if_known">'C32c - AGU CMU'!$F$19</definedName>
    <definedName name="Participant_Name">'C32c - AGU CMU'!$F$20</definedName>
    <definedName name="Party_ID">'C31'!$C$29</definedName>
    <definedName name="Party_Name">'C31'!$C$28</definedName>
    <definedName name="_xlnm.Print_Area" localSheetId="0">'C31'!$A$1:$H$83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9" l="1"/>
  <c r="H27" i="9"/>
  <c r="H26" i="9"/>
  <c r="H25" i="9"/>
  <c r="H24" i="9"/>
  <c r="H23" i="9"/>
  <c r="H22" i="9"/>
  <c r="H21" i="9"/>
  <c r="H20" i="9"/>
  <c r="F48" i="118"/>
  <c r="F17" i="118"/>
  <c r="F16" i="118"/>
  <c r="F48" i="117"/>
  <c r="F17" i="117"/>
  <c r="F16" i="117"/>
  <c r="F48" i="116"/>
  <c r="F17" i="116"/>
  <c r="F16" i="116"/>
  <c r="F48" i="115"/>
  <c r="F17" i="115"/>
  <c r="F16" i="115"/>
  <c r="F48" i="114"/>
  <c r="F17" i="114"/>
  <c r="F16" i="114"/>
  <c r="F48" i="113"/>
  <c r="F17" i="113"/>
  <c r="F16" i="113"/>
  <c r="F48" i="112"/>
  <c r="F17" i="112"/>
  <c r="F16" i="112"/>
  <c r="F48" i="111"/>
  <c r="F17" i="111"/>
  <c r="F16" i="111"/>
  <c r="F48" i="110"/>
  <c r="F17" i="110"/>
  <c r="F16" i="110"/>
  <c r="F36" i="9" l="1"/>
  <c r="H19" i="9"/>
  <c r="F18" i="9" l="1"/>
  <c r="F17" i="9"/>
  <c r="F16" i="9"/>
  <c r="F15" i="9"/>
  <c r="F11" i="117" l="1"/>
  <c r="F11" i="118"/>
  <c r="F12" i="117"/>
  <c r="F12" i="118"/>
  <c r="F13" i="117"/>
  <c r="F13" i="118"/>
  <c r="F14" i="117"/>
  <c r="F14" i="118"/>
  <c r="F11" i="115"/>
  <c r="F11" i="116"/>
  <c r="F12" i="115"/>
  <c r="F12" i="116"/>
  <c r="F13" i="115"/>
  <c r="F13" i="116"/>
  <c r="F14" i="115"/>
  <c r="F14" i="116"/>
  <c r="F14" i="113"/>
  <c r="F14" i="114"/>
  <c r="F11" i="113"/>
  <c r="F11" i="114"/>
  <c r="F12" i="113"/>
  <c r="F12" i="114"/>
  <c r="F13" i="113"/>
  <c r="F13" i="114"/>
  <c r="F12" i="111"/>
  <c r="F12" i="112"/>
  <c r="F13" i="111"/>
  <c r="F13" i="112"/>
  <c r="F14" i="111"/>
  <c r="F14" i="112"/>
  <c r="F11" i="111"/>
  <c r="F11" i="112"/>
  <c r="F13" i="110"/>
  <c r="F11" i="110"/>
  <c r="F12" i="110"/>
  <c r="F14" i="110"/>
  <c r="E46" i="81"/>
  <c r="F48" i="4" l="1"/>
  <c r="F40" i="9"/>
  <c r="F41" i="9" s="1"/>
  <c r="F17" i="4" l="1"/>
  <c r="F16" i="4"/>
  <c r="F14" i="4"/>
  <c r="F13" i="4"/>
  <c r="F12" i="4"/>
  <c r="F11" i="4"/>
</calcChain>
</file>

<file path=xl/sharedStrings.xml><?xml version="1.0" encoding="utf-8"?>
<sst xmlns="http://schemas.openxmlformats.org/spreadsheetml/2006/main" count="1317" uniqueCount="307">
  <si>
    <t xml:space="preserve">Participant Name </t>
  </si>
  <si>
    <t>Attribute</t>
  </si>
  <si>
    <t>Party ID (if known)</t>
  </si>
  <si>
    <t xml:space="preserve">Participant ID (if known) </t>
  </si>
  <si>
    <t xml:space="preserve">Party Name </t>
  </si>
  <si>
    <t>PT_nnnnnn</t>
  </si>
  <si>
    <t>Technology Class</t>
  </si>
  <si>
    <t>Capacity Zone</t>
  </si>
  <si>
    <t>Capacity Year</t>
  </si>
  <si>
    <t>Capacity Auction</t>
  </si>
  <si>
    <t>New Capacity</t>
  </si>
  <si>
    <t>Existing Capacity</t>
  </si>
  <si>
    <t>Total Capacity</t>
  </si>
  <si>
    <t>Increase Tolerance (%)</t>
  </si>
  <si>
    <t>Decrease Tolerance (%)</t>
  </si>
  <si>
    <t>Please complete all fields in grey.</t>
  </si>
  <si>
    <t>Unit Type</t>
  </si>
  <si>
    <t>Unit Control Classification</t>
  </si>
  <si>
    <t>Clean Unit Classification</t>
  </si>
  <si>
    <t xml:space="preserve">Variable Unit Classification </t>
  </si>
  <si>
    <t>Capacity Seeking Qualification</t>
  </si>
  <si>
    <t>Guidance</t>
  </si>
  <si>
    <t>Inputs  for Capacity</t>
  </si>
  <si>
    <t>Total Capacity used to determine de-rating factor for New Capacity</t>
  </si>
  <si>
    <t>Calculated De-Rated Capacity</t>
  </si>
  <si>
    <t>Regulatory Authority Approved Exemptions</t>
  </si>
  <si>
    <t>Capacity Methodology</t>
  </si>
  <si>
    <t>De-rated values from Capacity Trade Register for CCU CMU</t>
  </si>
  <si>
    <t xml:space="preserve">Fields with white text and red background are derived and do not require entry. </t>
  </si>
  <si>
    <t>Attribute*</t>
  </si>
  <si>
    <t>The tab "AGU CMU" provides a summary of the qualification details for the AGU seeking qualification as a single Capacity Market Unit (CMU).</t>
  </si>
  <si>
    <t>AGU Candidate Unit ID</t>
  </si>
  <si>
    <t>GU_nnnnnn</t>
  </si>
  <si>
    <t>Generator 1</t>
  </si>
  <si>
    <t>Generator 2</t>
  </si>
  <si>
    <t>Generator 3</t>
  </si>
  <si>
    <t>Generator 4</t>
  </si>
  <si>
    <t>Generator 5</t>
  </si>
  <si>
    <t>Generator 6</t>
  </si>
  <si>
    <t>Generator 7</t>
  </si>
  <si>
    <t>Generator 8</t>
  </si>
  <si>
    <t>Generator 9</t>
  </si>
  <si>
    <t>Generator 10</t>
  </si>
  <si>
    <t>Related Generators</t>
  </si>
  <si>
    <t>Please confirm the list of Generators that are looking to be qualified under a single AGU CMU</t>
  </si>
  <si>
    <t>Generator ID</t>
  </si>
  <si>
    <t>Unique Identifier for the Generator that forms part of the AGU (e.g. ID or Name)</t>
  </si>
  <si>
    <t>Other Generator-Registered Capacity</t>
  </si>
  <si>
    <t>CMC Section E 8.1</t>
  </si>
  <si>
    <t>Based on sum of all  Generator values, CMC Section E 8.8.2</t>
  </si>
  <si>
    <t>The de-rating factors for the AGU are an output of qualification, but are derived by the TSOs based on initial and total de-rated capacity, hence the information shown is for information only and not used in qualification. Section E 8.8.2</t>
  </si>
  <si>
    <t>CMC Section E 8.2.7 &amp; E8.2.8 calculations.
Based on sum of all Generators under the AGU</t>
  </si>
  <si>
    <t>Based on sums of all Generators and CMC Section E 8.5</t>
  </si>
  <si>
    <t>Connection Agreement Reference Number</t>
  </si>
  <si>
    <t>Note: Where a Unit Specific Price has been indicated in the Qualification Data, an application to the Regulatory Authorities must have been made for this exception by Exception Application Deadline.</t>
  </si>
  <si>
    <t>Connection Agreement Reference Number to be used to establish the Connection Point for Locational Capacity Constraint</t>
  </si>
  <si>
    <t>(f) the Party has taken appropriate steps to ensure appropriate management of Confidential Information.</t>
  </si>
  <si>
    <t>(e) the Party has not, and none of its Associates have, engaged or will engage in bribery or has offered or will offer any inducement in regard to the process; and</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</si>
  <si>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</si>
  <si>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</si>
  <si>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</si>
  <si>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</si>
  <si>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I confirm on behalf of the Party that, having made due and careful enquiry and to the best of my knowledge, information and belief:</t>
  </si>
  <si>
    <t>I confirm that the required evidence as defined in the Capacity Market Code has been provided to substantiate the qualification application.</t>
  </si>
  <si>
    <t>Unit Qualification Data File Name</t>
  </si>
  <si>
    <t>Combined Candidate Unit ID
(e.g CAU_nnnnnn)</t>
  </si>
  <si>
    <t>Candidate Unit ID
(e.g. GU/DSU/IU_nnnnnn)</t>
  </si>
  <si>
    <t>Participant ID
(e.g. PT_nnnnnn)</t>
  </si>
  <si>
    <t>Please complete “C32d Capacity Market - Unit Qualification Data Form (APS)”. A separate form is required for each APS.</t>
  </si>
  <si>
    <t xml:space="preserve">Autoproducer Unit (APS) </t>
  </si>
  <si>
    <t>Please complete “C32c Capacity Market - Unit Qualification Data (AGU)”. A separate form is required for each AGU.</t>
  </si>
  <si>
    <t xml:space="preserve">Aggregated Generation Unit (AGU) </t>
  </si>
  <si>
    <t>Please complete “C32b Capacity Market - Unit Qualification Data (CCU)”. A separate form is required for each Combined Candidate Unit.</t>
  </si>
  <si>
    <t>Combined Candidate Units (CCU)</t>
  </si>
  <si>
    <t>Please complete “C32a Capacity Market - Unit Qualification Data (CU)”. All Candidate Units for which individual CMU qualification are being sought can be included in the one form.</t>
  </si>
  <si>
    <t>Individual Candidate Unit (CU)</t>
  </si>
  <si>
    <t>The qualification data forms that must be completed as part of the qualification of a Capacity Market Unit are:</t>
  </si>
  <si>
    <t>Please provide details of the Candidate Units for which qualification is being requested.</t>
  </si>
  <si>
    <t>Please provide details of the Capacity Auction the qualification application relates to. Please select only one Capacity Year and one Capacity Auction.</t>
  </si>
  <si>
    <t>This form is part of the application requirement for qualifying a Candidate Unit for a Capacity Auction.</t>
  </si>
  <si>
    <t>To be Completed</t>
  </si>
  <si>
    <t>C31 Capacity - Unit Qualification Application</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</si>
  <si>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</si>
  <si>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</si>
  <si>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</si>
  <si>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</si>
  <si>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Opt-Out Notification Submitted</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</si>
  <si>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</si>
  <si>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</si>
  <si>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</si>
  <si>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</si>
  <si>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</si>
  <si>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</si>
  <si>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</si>
  <si>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</si>
  <si>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</si>
  <si>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</si>
  <si>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</si>
  <si>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</si>
  <si>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</si>
  <si>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</si>
  <si>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</si>
  <si>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</si>
  <si>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</si>
  <si>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</si>
  <si>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</si>
  <si>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</si>
  <si>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</si>
  <si>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</si>
  <si>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</si>
  <si>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</si>
  <si>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</si>
  <si>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</si>
  <si>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</si>
  <si>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</si>
  <si>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</si>
  <si>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</si>
  <si>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</si>
  <si>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</si>
  <si>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</si>
  <si>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</si>
  <si>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</si>
  <si>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</si>
  <si>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Further details on the Candidate Units and Combining Candidate Units under a Capacity Aggregation Unit are provided in the guide “Capacity Market -Unit Qualification Guide”.</t>
  </si>
  <si>
    <t>C32c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</si>
  <si>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</si>
  <si>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</si>
  <si>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Not required</t>
  </si>
  <si>
    <t>A separate Generator "GenN" tab must be completed for each Generator included in the AGU.</t>
  </si>
  <si>
    <t>Please be aware of the requirements for an AGU as a Capacity Market Unit as outlined in the Capacity Market Code Section E.7.4.</t>
  </si>
  <si>
    <t>Where more than 15 generators form part of the AGU Capacity Market Unit seeking qualfication please add additional tabs for each Candidate Unit and state the total number of Candidate Units being submitted with this qualification application.</t>
  </si>
  <si>
    <t>Locational Capacity Constraint Area</t>
  </si>
  <si>
    <t>Locational Capacity Constraint Area*</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</si>
  <si>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</si>
  <si>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</si>
  <si>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</si>
  <si>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</si>
  <si>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</si>
  <si>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</si>
  <si>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</si>
  <si>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</si>
  <si>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</si>
  <si>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</si>
  <si>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 xml:space="preserve"> Please complete all fields.</t>
  </si>
  <si>
    <t>Please specify the Party is submitting an Opt-out notification for a given Candidate Unit and ensure the relevant “C33 Opt-Out Notification” is submitted by the Opt Out Notification Date as specified in the Capacity Auction timetable. The C33 Opt-Out Notification should also be sent to the Regulatory Authorities.</t>
  </si>
  <si>
    <t>I confirm that the relevant qualification data forms or Opt Out Notification forms have been completed and will accompany this qualification form.</t>
  </si>
  <si>
    <t>**Required only for New Capacity**</t>
  </si>
  <si>
    <t>Capacity Market - Implementation Plan Template</t>
  </si>
  <si>
    <t xml:space="preserve">Candidate Unit </t>
  </si>
  <si>
    <t>Section 1</t>
  </si>
  <si>
    <t>1. A brief description of the nature of the construction, repowering or refurbishment works to be undertaken, the expected Total Project Spend, and who it is proposed will be undertaking those works;</t>
  </si>
  <si>
    <t>Total Project Spend</t>
  </si>
  <si>
    <t>Expand as required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</si>
  <si>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</si>
  <si>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</si>
  <si>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</si>
  <si>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</si>
  <si>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</si>
  <si>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</si>
  <si>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</si>
  <si>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</si>
  <si>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</si>
  <si>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</si>
  <si>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</si>
  <si>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</si>
  <si>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</si>
  <si>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</si>
  <si>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</si>
  <si>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</si>
  <si>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</si>
  <si>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</si>
  <si>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</si>
  <si>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</si>
  <si>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4.a. the Locational Capacity Constraint (LCC) Area in which the load reduction capability will be located, where all the load reduction capability must be in the same Locational Capacity Constraint Area;</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</si>
  <si>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</si>
  <si>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</si>
  <si>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</si>
  <si>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</si>
  <si>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</si>
  <si>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</si>
  <si>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</si>
  <si>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</si>
  <si>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</si>
  <si>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</si>
  <si>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</si>
  <si>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</si>
  <si>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</si>
  <si>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</si>
  <si>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</si>
  <si>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</si>
  <si>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</si>
  <si>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</si>
  <si>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</si>
  <si>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</si>
  <si>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</si>
  <si>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</si>
  <si>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</si>
  <si>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</si>
  <si>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</si>
  <si>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</si>
  <si>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</si>
  <si>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</si>
  <si>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</si>
  <si>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</si>
  <si>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</si>
  <si>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</si>
  <si>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</si>
  <si>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</si>
  <si>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Signed, scanned copy emailed to SEMO by the Opt Out Notification date detailed in the Capacity Auction timetable</t>
  </si>
  <si>
    <t xml:space="preserve">This form must be printed, signed and returned by email with the Excel forms C31 and C32 </t>
  </si>
  <si>
    <t>Capacity - AGU CMU Qualification</t>
  </si>
  <si>
    <t>C32c - Unit Qualification Data (AGU)</t>
  </si>
  <si>
    <t>A separate "C32c Capacity - Unit Qualification Data (AGU)" form should be completed for each Aggregated Generation Unit (AGU) under a Party.</t>
  </si>
  <si>
    <t>Party ID (PY_nnnnnn)*</t>
  </si>
  <si>
    <t>*if known</t>
  </si>
  <si>
    <t>*See Initial Auction Information Pack for further details on LCC Area. See CMC Section C.2.</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</si>
  <si>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</si>
  <si>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t>Unit Ownership</t>
  </si>
  <si>
    <t>Party ID</t>
  </si>
  <si>
    <t>Requirement for storage units based on their duration at full output and Demand Side Units based on Maximum Down Time in accordance with SEM-18-030</t>
  </si>
  <si>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</si>
  <si>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Demand Site address </t>
  </si>
  <si>
    <t>Postal Code</t>
  </si>
  <si>
    <t xml:space="preserve">MPRN </t>
  </si>
  <si>
    <t>*Please see section 4(h) of 'Read me' tab</t>
  </si>
  <si>
    <t>Candidate Unit ID</t>
  </si>
  <si>
    <t>Unique Identifier for the overall AGU</t>
  </si>
  <si>
    <t>Please refer to the glossary of terms for description of each attribute in the spreadsheet.</t>
  </si>
  <si>
    <t>See CMC Glossary for definition of "Clean"</t>
  </si>
  <si>
    <t>Site address for Unit</t>
  </si>
  <si>
    <r>
      <t xml:space="preserve">Party ID </t>
    </r>
    <r>
      <rPr>
        <i/>
        <sz val="9"/>
        <color theme="1"/>
        <rFont val="Calibri"/>
        <family val="2"/>
        <scheme val="minor"/>
      </rPr>
      <t>(if known)</t>
    </r>
  </si>
  <si>
    <r>
      <t xml:space="preserve">Participant ID </t>
    </r>
    <r>
      <rPr>
        <i/>
        <sz val="9"/>
        <color theme="1"/>
        <rFont val="Calibri"/>
        <family val="2"/>
        <scheme val="minor"/>
      </rPr>
      <t>(if known)</t>
    </r>
  </si>
  <si>
    <t>Capacity Market Unit ID</t>
  </si>
  <si>
    <t>As above</t>
  </si>
  <si>
    <t>De-rated MW value from Capacity Trade Register</t>
  </si>
  <si>
    <t>Capacity - Aggregated Generator Unit</t>
  </si>
  <si>
    <t>C32c Capacity - Unit Qualification (AGU)</t>
  </si>
  <si>
    <t>See notes on Emissions in 'Read me' tab</t>
  </si>
  <si>
    <t>Project Cost Currency</t>
  </si>
  <si>
    <t>Site Address</t>
  </si>
  <si>
    <t>Site Type</t>
  </si>
  <si>
    <t xml:space="preserve">Planning reference number </t>
  </si>
  <si>
    <t xml:space="preserve"> </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</si>
  <si>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</si>
  <si>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</si>
  <si>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</si>
  <si>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</si>
  <si>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</si>
  <si>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</si>
  <si>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</si>
  <si>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 understand that a separate qualification application is required for each Capacity Auction and that this application only covers the registering and qualification for this particular Capacity Auction, as described in Section 2. Capacity Auction Details.</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</si>
  <si>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</si>
  <si>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</si>
  <si>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</si>
  <si>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</si>
  <si>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</si>
  <si>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</si>
  <si>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</si>
  <si>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</si>
  <si>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</si>
  <si>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</si>
  <si>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This is the de-rated existing capacity that the Participant would like to nominate for this Canditdate Unit. The value is used to calculate Gross De-Rated Capacity (Existing) in accordance with CMC Section E.2</t>
  </si>
  <si>
    <t xml:space="preserve">This is the de-rated new capacity that the Participant would like to nominate for this Canditdate Unit. The value is used to calculate Gross De-Rated Capacity (New) in accordance with CMC Section E.2. </t>
  </si>
  <si>
    <t>Firm Offer Requirement</t>
  </si>
  <si>
    <t>Exception Application - Unit Specific Price Cap applied for</t>
  </si>
  <si>
    <t>Exception Application - Maximum Capacity Duration &gt;1 year for New Capacity applied for</t>
  </si>
  <si>
    <t>Note: Where a Maximum Capacity Duration &gt; 1 year has been indicated in the Qualification Data, an application to the Regulatory Authorities must have been made for this exception by Exception Application Deadline.</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</si>
  <si>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</si>
  <si>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</si>
  <si>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</si>
  <si>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Connection Point</t>
  </si>
  <si>
    <t>Only required where Specific Emissions &gt; 550 g/kWh. See notes on Emissions in 'Read me' tab</t>
  </si>
  <si>
    <t>As stated in the Connection Agreement. N/A for DSUs</t>
  </si>
  <si>
    <t>Transmission or Distribution Station which the Generator Unit is nornally connected</t>
  </si>
  <si>
    <t>Firm Network Access Capacity</t>
  </si>
  <si>
    <t>Firm Network Access Capacity De-rating Factor</t>
  </si>
  <si>
    <t>De-Rated Firm Network Access Capacity</t>
  </si>
  <si>
    <t xml:space="preserve">A separate Candidate Unit "CU" tab must be completed for each Candidate Unit seeking individual qualification. Please duplicate this tab as required. </t>
  </si>
  <si>
    <t>Required</t>
  </si>
  <si>
    <t>Required unless C33 is being submitted</t>
  </si>
  <si>
    <t>Only for Existing Capacity that is required to participate in accordance with CMC E.2.1.1 but does not wish to for reasons set out in CMC E.3.1.1.</t>
  </si>
  <si>
    <t>Required for New Capacity only</t>
  </si>
  <si>
    <t>Initial Capacity</t>
  </si>
  <si>
    <t>Nominated De-Rated Capacity</t>
  </si>
  <si>
    <t>Regulatory Authority Approved Exceptions</t>
  </si>
  <si>
    <t>Required for AGU Existing Capacity only</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</si>
  <si>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</si>
  <si>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</si>
  <si>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</si>
  <si>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</si>
  <si>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CMC Section E.8.5</t>
  </si>
  <si>
    <t>This is the de-rated new capacity that the Participant would like to nominate for this Canditdate Unit. The value is used to calculate Gross De-Rated Capacity (New) in accordance with CMC Section E.2</t>
  </si>
  <si>
    <t>See Initial Auction Information Pack for further details on LCC Area. Also see CMC Section C.2</t>
  </si>
  <si>
    <t>See CMC Section C.3.2</t>
  </si>
  <si>
    <t>See CMC Glossary for definition. CMC Section E.8.5</t>
  </si>
  <si>
    <t>NDRVE and NDRVN in CMC Section E.8.2 calculations</t>
  </si>
  <si>
    <t>I confirm in respect of Existing Capacity that all necessary consents required (including Planning Permission and Landowner Consents) are currently in place to continue to operate throughout the Capacity Year.</t>
  </si>
  <si>
    <r>
      <t>Duration in hours (Daily)</t>
    </r>
    <r>
      <rPr>
        <i/>
        <sz val="9"/>
        <rFont val="Calibri"/>
        <family val="2"/>
        <scheme val="minor"/>
      </rPr>
      <t xml:space="preserve"> </t>
    </r>
    <r>
      <rPr>
        <sz val="11"/>
        <rFont val="Calibri"/>
        <family val="2"/>
        <scheme val="minor"/>
      </rPr>
      <t>24 hrs max</t>
    </r>
  </si>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</sst>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5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sz val="11"/>
      <color theme="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sz val="10"/>
      <name val="Calibri"/>
      <family val="2"/>
      <scheme val="minor"/>
    </font>
    <font>
      <b/>
      <sz val="13"/>
      <color theme="3"/>
      <name val="Calibri"/>
      <family val="2"/>
      <scheme val="minor"/>
    </font>
    <font>
      <b/>
      <sz val="11"/>
      <name val="Calibri"/>
      <family val="2"/>
      <scheme val="minor"/>
    </font>
    <font>
      <b/>
      <sz val="16"/>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i/>
      <sz val="11"/>
      <color theme="0" tint="-0.499984740745262"/>
      <name val="Calibri"/>
      <family val="2"/>
      <scheme val="minor"/>
    </font>
    <font>
      <b/>
      <u/>
      <sz val="11"/>
      <color theme="1"/>
      <name val="Calibri"/>
      <family val="2"/>
      <scheme val="minor"/>
    </font>
    <font>
      <i/>
      <sz val="11"/>
      <color theme="1" tint="0.34998626667073579"/>
      <name val="Calibri"/>
      <family val="2"/>
      <scheme val="minor"/>
    </font>
    <font>
      <b/>
      <i/>
      <sz val="10"/>
      <color rgb="FFFF0000"/>
      <name val="Calibri"/>
      <family val="2"/>
      <scheme val="minor"/>
    </font>
    <font>
      <sz val="11"/>
      <name val="Calibri"/>
      <family val="2"/>
      <scheme val="minor"/>
    </font>
    <font>
      <i/>
      <sz val="8"/>
      <color theme="1"/>
      <name val="Calibri"/>
      <family val="2"/>
      <scheme val="minor"/>
    </font>
    <font>
      <sz val="8"/>
      <color theme="1"/>
      <name val="Calibri"/>
      <family val="2"/>
      <scheme val="minor"/>
    </font>
    <font>
      <b/>
      <sz val="18"/>
      <name val="Calibri"/>
      <family val="2"/>
      <scheme val="minor"/>
    </font>
    <font>
      <sz val="6.5"/>
      <name val="Calibri"/>
      <family val="2"/>
      <scheme val="minor"/>
    </font>
    <font>
      <vertAlign val="subscript"/>
      <sz val="11"/>
      <name val="Calibri"/>
      <family val="2"/>
      <scheme val="minor"/>
    </font>
    <font>
      <i/>
      <sz val="9"/>
      <name val="Calibri"/>
      <family val="2"/>
      <scheme val="minor"/>
    </font>
    <font>
      <b/>
      <sz val="8"/>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top style="medium">
        <color auto="1"/>
      </top>
      <bottom style="medium">
        <color auto="1"/>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cellStyleXfs>
  <cellXfs count="429">
    <xf numFmtId="0" fontId="0" fillId="0" borderId="0" xfId="0"/>
    <xf numFmtId="0" fontId="3" fillId="0" borderId="0" xfId="0" applyFont="1" applyBorder="1" applyAlignment="1"/>
    <xf numFmtId="0" fontId="0" fillId="0" borderId="0" xfId="0" applyBorder="1" applyAlignment="1"/>
    <xf numFmtId="0" fontId="0" fillId="0" borderId="0" xfId="0"/>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25" fillId="0" borderId="0" xfId="0" applyFont="1"/>
    <xf numFmtId="0" fontId="26" fillId="0" borderId="0" xfId="0" applyFont="1" applyFill="1" applyAlignment="1">
      <alignment horizontal="right"/>
    </xf>
    <xf numFmtId="0" fontId="25" fillId="0" borderId="0" xfId="0" applyFont="1" applyFill="1" applyAlignment="1">
      <alignment horizontal="right"/>
    </xf>
    <xf numFmtId="0" fontId="24" fillId="0" borderId="0" xfId="0" applyFont="1" applyAlignment="1"/>
    <xf numFmtId="0" fontId="24" fillId="0" borderId="0" xfId="0" applyFont="1" applyAlignment="1">
      <alignment horizontal="left" wrapText="1"/>
    </xf>
    <xf numFmtId="0" fontId="24" fillId="0" borderId="0" xfId="0" applyFont="1" applyAlignment="1">
      <alignment wrapText="1"/>
    </xf>
    <xf numFmtId="0" fontId="28" fillId="0" borderId="0" xfId="0" applyFont="1" applyBorder="1" applyAlignment="1"/>
    <xf numFmtId="0" fontId="28" fillId="0" borderId="0" xfId="0" applyFont="1" applyFill="1" applyBorder="1" applyAlignment="1"/>
    <xf numFmtId="0" fontId="28" fillId="36" borderId="0" xfId="0" applyFont="1" applyFill="1" applyBorder="1" applyAlignment="1"/>
    <xf numFmtId="0" fontId="28" fillId="0" borderId="0" xfId="0" applyFont="1"/>
    <xf numFmtId="0" fontId="2" fillId="34" borderId="24" xfId="0" applyFont="1" applyFill="1" applyBorder="1" applyAlignment="1">
      <alignment horizontal="center" vertical="top"/>
    </xf>
    <xf numFmtId="0" fontId="24" fillId="0" borderId="0" xfId="0" applyFont="1" applyAlignment="1">
      <alignment wrapText="1"/>
    </xf>
    <xf numFmtId="0" fontId="0" fillId="33" borderId="11" xfId="0" applyFill="1" applyBorder="1" applyAlignment="1">
      <alignment horizontal="left"/>
    </xf>
    <xf numFmtId="0" fontId="0" fillId="0" borderId="0" xfId="0"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0" borderId="0" xfId="0" applyFont="1" applyFill="1" applyBorder="1" applyAlignment="1"/>
    <xf numFmtId="0" fontId="32" fillId="37" borderId="11" xfId="0" applyFont="1" applyFill="1" applyBorder="1" applyAlignment="1">
      <alignment horizontal="left"/>
    </xf>
    <xf numFmtId="0" fontId="33" fillId="33" borderId="11" xfId="0" applyFont="1" applyFill="1" applyBorder="1" applyAlignment="1">
      <alignment horizontal="left"/>
    </xf>
    <xf numFmtId="0" fontId="0" fillId="0" borderId="0" xfId="0" applyBorder="1" applyAlignment="1"/>
    <xf numFmtId="0" fontId="0" fillId="0" borderId="0" xfId="0"/>
    <xf numFmtId="0" fontId="0" fillId="0" borderId="0" xfId="0" applyBorder="1"/>
    <xf numFmtId="0" fontId="0" fillId="36" borderId="0" xfId="0" applyFill="1" applyBorder="1" applyAlignment="1"/>
    <xf numFmtId="0" fontId="0" fillId="0" borderId="0" xfId="0" applyFill="1" applyBorder="1" applyAlignme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32" fillId="37" borderId="10" xfId="0" applyFont="1" applyFill="1" applyBorder="1" applyAlignment="1">
      <alignment horizontal="left"/>
    </xf>
    <xf numFmtId="0" fontId="23" fillId="33" borderId="11" xfId="0" applyFont="1" applyFill="1" applyBorder="1" applyAlignment="1">
      <alignment horizontal="left"/>
    </xf>
    <xf numFmtId="0" fontId="35" fillId="0" borderId="0" xfId="0" applyFont="1" applyFill="1" applyAlignment="1">
      <alignment horizontal="right"/>
    </xf>
    <xf numFmtId="0" fontId="2" fillId="0" borderId="0" xfId="0" applyFont="1"/>
    <xf numFmtId="0" fontId="0" fillId="0" borderId="0" xfId="0" applyAlignment="1">
      <alignment wrapText="1"/>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Alignment="1">
      <alignment vertical="top"/>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37" fillId="0" borderId="0" xfId="0" applyFont="1"/>
    <xf numFmtId="0" fontId="2" fillId="0" borderId="0" xfId="0" applyFont="1" applyBorder="1"/>
    <xf numFmtId="0" fontId="0" fillId="0" borderId="0" xfId="0" applyFont="1" applyBorder="1"/>
    <xf numFmtId="0" fontId="2" fillId="0" borderId="0" xfId="0" applyNumberFormat="1" applyFont="1"/>
    <xf numFmtId="0" fontId="36" fillId="0" borderId="0" xfId="59" applyBorder="1" applyAlignment="1"/>
    <xf numFmtId="0" fontId="38" fillId="0" borderId="0" xfId="0" applyFont="1" applyAlignment="1">
      <alignment horizontal="right"/>
    </xf>
    <xf numFmtId="0" fontId="23" fillId="0" borderId="0" xfId="0" applyFont="1" applyBorder="1" applyAlignment="1">
      <alignment horizontal="left" vertical="top"/>
    </xf>
    <xf numFmtId="0" fontId="24" fillId="0" borderId="0" xfId="0" applyFont="1" applyFill="1" applyBorder="1" applyAlignment="1">
      <alignment vertical="center" wrapText="1"/>
    </xf>
    <xf numFmtId="0" fontId="0" fillId="0" borderId="0" xfId="0" applyAlignment="1">
      <alignment horizontal="center"/>
    </xf>
    <xf numFmtId="0" fontId="24" fillId="0" borderId="0" xfId="0" applyFont="1" applyFill="1" applyBorder="1" applyAlignment="1">
      <alignment horizontal="left" vertical="center" wrapText="1"/>
    </xf>
    <xf numFmtId="0" fontId="0" fillId="0" borderId="0" xfId="0"/>
    <xf numFmtId="0" fontId="0" fillId="0" borderId="0" xfId="0" applyFill="1" applyBorder="1" applyAlignment="1"/>
    <xf numFmtId="0" fontId="23" fillId="33" borderId="11" xfId="0" applyFont="1" applyFill="1" applyBorder="1" applyAlignment="1"/>
    <xf numFmtId="0" fontId="23" fillId="33" borderId="11" xfId="0" applyFont="1" applyFill="1" applyBorder="1" applyAlignment="1">
      <alignment horizontal="left"/>
    </xf>
    <xf numFmtId="0" fontId="24" fillId="0" borderId="0" xfId="0" applyFont="1" applyFill="1" applyBorder="1" applyAlignment="1">
      <alignment horizontal="left" vertical="top" wrapText="1"/>
    </xf>
    <xf numFmtId="166" fontId="0" fillId="33" borderId="16" xfId="0" applyNumberFormat="1" applyFill="1" applyBorder="1" applyAlignment="1">
      <alignment horizontal="center" vertical="center"/>
    </xf>
    <xf numFmtId="166" fontId="0" fillId="33" borderId="18" xfId="0" applyNumberFormat="1" applyFill="1" applyBorder="1" applyAlignment="1">
      <alignment horizontal="center" vertical="center"/>
    </xf>
    <xf numFmtId="166" fontId="29" fillId="37" borderId="16" xfId="0" applyNumberFormat="1" applyFont="1" applyFill="1" applyBorder="1" applyAlignment="1">
      <alignment horizontal="center" vertical="center"/>
    </xf>
    <xf numFmtId="0" fontId="24" fillId="0" borderId="0" xfId="0" applyFont="1" applyFill="1" applyBorder="1" applyAlignment="1">
      <alignment vertical="top"/>
    </xf>
    <xf numFmtId="0" fontId="0" fillId="36" borderId="11" xfId="0" applyFill="1" applyBorder="1" applyAlignment="1">
      <alignment horizontal="center"/>
    </xf>
    <xf numFmtId="166" fontId="0" fillId="33" borderId="17" xfId="0" applyNumberFormat="1" applyFill="1" applyBorder="1" applyAlignment="1">
      <alignment horizontal="center" vertical="center"/>
    </xf>
    <xf numFmtId="166" fontId="29" fillId="37" borderId="17" xfId="0" applyNumberFormat="1" applyFont="1" applyFill="1" applyBorder="1" applyAlignment="1">
      <alignment horizontal="center" vertical="center"/>
    </xf>
    <xf numFmtId="166" fontId="0" fillId="33" borderId="38" xfId="0" applyNumberFormat="1" applyFill="1" applyBorder="1" applyAlignment="1">
      <alignment horizontal="center" vertical="center"/>
    </xf>
    <xf numFmtId="166" fontId="0" fillId="33" borderId="23" xfId="0" applyNumberFormat="1" applyFill="1" applyBorder="1" applyAlignment="1">
      <alignment horizontal="center" vertical="center"/>
    </xf>
    <xf numFmtId="167" fontId="0" fillId="33" borderId="17" xfId="0" applyNumberFormat="1" applyFill="1" applyBorder="1" applyAlignment="1">
      <alignment horizontal="center" vertical="center"/>
    </xf>
    <xf numFmtId="167" fontId="0" fillId="33" borderId="18" xfId="0" applyNumberFormat="1" applyFill="1" applyBorder="1" applyAlignment="1">
      <alignment horizontal="center" vertical="center"/>
    </xf>
    <xf numFmtId="0" fontId="24" fillId="0" borderId="0" xfId="0" applyFont="1" applyAlignment="1">
      <alignment horizontal="left" wrapText="1"/>
    </xf>
    <xf numFmtId="0" fontId="0" fillId="0" borderId="39" xfId="0" applyBorder="1"/>
    <xf numFmtId="0" fontId="37" fillId="0" borderId="0" xfId="0" applyNumberFormat="1" applyFont="1" applyAlignment="1">
      <alignment horizontal="left"/>
    </xf>
    <xf numFmtId="0" fontId="0" fillId="0" borderId="0" xfId="0" applyNumberFormat="1" applyFont="1" applyAlignment="1">
      <alignment horizontal="left"/>
    </xf>
    <xf numFmtId="0" fontId="2" fillId="0" borderId="39" xfId="0" applyFont="1" applyBorder="1"/>
    <xf numFmtId="0" fontId="2" fillId="0" borderId="0" xfId="0" applyFont="1" applyAlignment="1">
      <alignment vertical="center"/>
    </xf>
    <xf numFmtId="0" fontId="0" fillId="0" borderId="0" xfId="0" applyAlignment="1">
      <alignment vertical="center" wrapText="1"/>
    </xf>
    <xf numFmtId="0" fontId="42" fillId="0" borderId="0" xfId="0" applyFont="1" applyFill="1" applyAlignment="1">
      <alignment horizontal="left"/>
    </xf>
    <xf numFmtId="0" fontId="37" fillId="0" borderId="0" xfId="0" applyFont="1" applyAlignment="1">
      <alignment horizontal="left" wrapText="1"/>
    </xf>
    <xf numFmtId="0" fontId="41" fillId="0" borderId="0" xfId="0" applyFont="1" applyAlignment="1">
      <alignment horizontal="left" vertical="center"/>
    </xf>
    <xf numFmtId="0" fontId="36" fillId="0" borderId="0" xfId="59" applyBorder="1">
      <alignment wrapText="1"/>
    </xf>
    <xf numFmtId="0" fontId="2" fillId="40" borderId="0" xfId="0" applyFont="1" applyFill="1" applyAlignment="1">
      <alignment vertical="top"/>
    </xf>
    <xf numFmtId="0" fontId="0" fillId="0" borderId="0" xfId="0" applyAlignment="1">
      <alignment horizontal="left"/>
    </xf>
    <xf numFmtId="0" fontId="43" fillId="0" borderId="32" xfId="0" applyFont="1" applyBorder="1" applyAlignment="1">
      <alignment horizontal="left"/>
    </xf>
    <xf numFmtId="0" fontId="43" fillId="0" borderId="13" xfId="0" applyFont="1" applyBorder="1" applyAlignment="1">
      <alignment horizontal="center"/>
    </xf>
    <xf numFmtId="0" fontId="43" fillId="0" borderId="22"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0" fillId="0" borderId="11" xfId="0" applyFill="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40" fillId="0" borderId="0" xfId="0" applyFont="1" applyFill="1"/>
    <xf numFmtId="0" fontId="39" fillId="0" borderId="0" xfId="0" applyFont="1" applyFill="1"/>
    <xf numFmtId="0" fontId="2" fillId="0" borderId="0" xfId="0" applyFont="1" applyAlignment="1"/>
    <xf numFmtId="0" fontId="2" fillId="40" borderId="39" xfId="0" applyFont="1" applyFill="1" applyBorder="1" applyAlignment="1">
      <alignment vertical="top"/>
    </xf>
    <xf numFmtId="0" fontId="2" fillId="40" borderId="31" xfId="0" applyFont="1" applyFill="1" applyBorder="1" applyAlignment="1">
      <alignment vertical="top"/>
    </xf>
    <xf numFmtId="0" fontId="2" fillId="40" borderId="34" xfId="0" applyFont="1" applyFill="1" applyBorder="1" applyAlignment="1">
      <alignment vertical="top"/>
    </xf>
    <xf numFmtId="0" fontId="2" fillId="40" borderId="32" xfId="0" applyFont="1" applyFill="1" applyBorder="1" applyAlignment="1">
      <alignment vertical="top"/>
    </xf>
    <xf numFmtId="0" fontId="39" fillId="0" borderId="0" xfId="0" applyNumberFormat="1" applyFont="1" applyAlignment="1">
      <alignment horizontal="left" wrapText="1"/>
    </xf>
    <xf numFmtId="0" fontId="0" fillId="0" borderId="0" xfId="0" applyFont="1"/>
    <xf numFmtId="0" fontId="39" fillId="0" borderId="0" xfId="0" applyFont="1"/>
    <xf numFmtId="0" fontId="42" fillId="0" borderId="0" xfId="0" applyFont="1"/>
    <xf numFmtId="0" fontId="0" fillId="42" borderId="11" xfId="0" applyFont="1" applyFill="1" applyBorder="1" applyAlignment="1">
      <alignment horizontal="left" vertical="center"/>
    </xf>
    <xf numFmtId="0" fontId="0" fillId="0" borderId="0" xfId="0" applyAlignment="1"/>
    <xf numFmtId="0" fontId="0" fillId="0" borderId="0" xfId="0" applyFont="1" applyAlignment="1"/>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center"/>
    </xf>
    <xf numFmtId="0" fontId="44" fillId="41" borderId="29" xfId="0" applyFont="1" applyFill="1" applyBorder="1" applyAlignment="1">
      <alignment horizontal="center"/>
    </xf>
    <xf numFmtId="0" fontId="44" fillId="41" borderId="30" xfId="0" applyFont="1" applyFill="1" applyBorder="1" applyAlignment="1">
      <alignment horizontal="left" vertical="center"/>
    </xf>
    <xf numFmtId="0" fontId="0" fillId="42" borderId="29" xfId="0" applyFont="1" applyFill="1" applyBorder="1" applyAlignment="1">
      <alignment horizontal="left" vertical="center" wrapText="1"/>
    </xf>
    <xf numFmtId="0" fontId="0" fillId="42" borderId="30" xfId="0" applyFont="1" applyFill="1" applyBorder="1" applyAlignment="1">
      <alignment horizontal="left" vertical="center"/>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45" fillId="0" borderId="0" xfId="0" applyFont="1" applyFill="1"/>
    <xf numFmtId="0" fontId="45" fillId="0" borderId="0" xfId="0" applyFont="1" applyFill="1" applyAlignment="1"/>
    <xf numFmtId="0" fontId="29" fillId="0" borderId="13" xfId="0" applyFont="1" applyBorder="1" applyAlignment="1">
      <alignment horizontal="center" vertical="center" wrapText="1"/>
    </xf>
    <xf numFmtId="0" fontId="42" fillId="0" borderId="0" xfId="0" applyFont="1" applyAlignment="1">
      <alignment horizontal="left"/>
    </xf>
    <xf numFmtId="0" fontId="27" fillId="0" borderId="0" xfId="0" applyFont="1" applyAlignment="1">
      <alignment horizontal="left"/>
    </xf>
    <xf numFmtId="166" fontId="29" fillId="37" borderId="23" xfId="0" applyNumberFormat="1" applyFont="1" applyFill="1" applyBorder="1" applyAlignment="1">
      <alignment horizontal="center" vertical="center"/>
    </xf>
    <xf numFmtId="166" fontId="0" fillId="33" borderId="43" xfId="0" applyNumberFormat="1" applyFill="1" applyBorder="1" applyAlignment="1">
      <alignment horizontal="center" vertical="center"/>
    </xf>
    <xf numFmtId="0" fontId="37" fillId="0" borderId="0" xfId="0" applyFont="1" applyAlignment="1">
      <alignment horizontal="left" wrapText="1"/>
    </xf>
    <xf numFmtId="0" fontId="2" fillId="42" borderId="29" xfId="0" applyFont="1" applyFill="1" applyBorder="1" applyAlignment="1">
      <alignment horizontal="left" vertical="center" wrapText="1"/>
    </xf>
    <xf numFmtId="0" fontId="37" fillId="0" borderId="0" xfId="0" applyFont="1" applyFill="1" applyBorder="1" applyAlignment="1"/>
    <xf numFmtId="0" fontId="25" fillId="0" borderId="0" xfId="0" applyFont="1" applyBorder="1" applyAlignment="1">
      <alignment horizontal="right"/>
    </xf>
    <xf numFmtId="0" fontId="0" fillId="0" borderId="0" xfId="0"/>
    <xf numFmtId="0" fontId="0" fillId="0" borderId="0" xfId="0" applyBorder="1" applyAlignment="1"/>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0" fillId="0" borderId="0" xfId="0" applyAlignment="1">
      <alignment vertical="center"/>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33" borderId="11" xfId="0" applyFont="1" applyFill="1" applyBorder="1" applyAlignment="1">
      <alignment horizontal="left"/>
    </xf>
    <xf numFmtId="0" fontId="0" fillId="0" borderId="0" xfId="0" applyAlignment="1">
      <alignment horizontal="left" wrapText="1"/>
    </xf>
    <xf numFmtId="0" fontId="2" fillId="0" borderId="0" xfId="0" applyFont="1" applyAlignment="1">
      <alignment horizontal="left" wrapText="1"/>
    </xf>
    <xf numFmtId="0" fontId="0" fillId="42" borderId="10" xfId="0" applyFont="1" applyFill="1" applyBorder="1" applyAlignment="1">
      <alignment horizontal="left" vertical="center" wrapText="1"/>
    </xf>
    <xf numFmtId="0" fontId="0" fillId="42" borderId="1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center"/>
    </xf>
    <xf numFmtId="0" fontId="2" fillId="0" borderId="0" xfId="0" applyNumberFormat="1" applyFont="1" applyAlignment="1">
      <alignment horizontal="left"/>
    </xf>
    <xf numFmtId="0" fontId="46" fillId="0" borderId="0" xfId="0" applyFont="1"/>
    <xf numFmtId="0" fontId="13" fillId="0" borderId="1" xfId="34"/>
    <xf numFmtId="0" fontId="0" fillId="0" borderId="0" xfId="0" applyFont="1" applyAlignment="1">
      <alignment horizontal="left"/>
    </xf>
    <xf numFmtId="0" fontId="2" fillId="0" borderId="0" xfId="0" applyFont="1" applyBorder="1" applyAlignment="1"/>
    <xf numFmtId="0" fontId="2" fillId="34" borderId="11" xfId="0" applyFont="1" applyFill="1" applyBorder="1" applyAlignment="1">
      <alignment horizontal="center" vertical="center"/>
    </xf>
    <xf numFmtId="167" fontId="0" fillId="33" borderId="11" xfId="0" applyNumberFormat="1" applyFill="1" applyBorder="1" applyAlignment="1">
      <alignment horizontal="center" vertical="center"/>
    </xf>
    <xf numFmtId="0" fontId="48" fillId="0" borderId="0" xfId="0" applyFont="1"/>
    <xf numFmtId="0" fontId="37" fillId="0" borderId="0" xfId="0" applyFont="1" applyAlignment="1"/>
    <xf numFmtId="0" fontId="2" fillId="0" borderId="0" xfId="0" applyFont="1" applyAlignment="1">
      <alignment horizontal="left" indent="1"/>
    </xf>
    <xf numFmtId="0" fontId="2" fillId="34" borderId="24" xfId="0" applyFont="1" applyFill="1" applyBorder="1" applyAlignment="1">
      <alignment horizontal="center" vertical="center" wrapText="1"/>
    </xf>
    <xf numFmtId="0" fontId="2" fillId="34" borderId="35" xfId="0" applyFont="1" applyFill="1" applyBorder="1" applyAlignment="1">
      <alignment horizontal="center" vertical="center" wrapText="1"/>
    </xf>
    <xf numFmtId="0" fontId="0" fillId="42" borderId="13" xfId="0" applyFont="1" applyFill="1" applyBorder="1" applyAlignment="1">
      <alignment vertical="center" wrapText="1"/>
    </xf>
    <xf numFmtId="0" fontId="0" fillId="42" borderId="13" xfId="0" applyFont="1" applyFill="1" applyBorder="1" applyAlignment="1">
      <alignment vertical="center"/>
    </xf>
    <xf numFmtId="0" fontId="0" fillId="0" borderId="11" xfId="0" applyFont="1" applyBorder="1" applyAlignment="1">
      <alignment vertical="center" wrapText="1"/>
    </xf>
    <xf numFmtId="0" fontId="0" fillId="0" borderId="11" xfId="0" applyFont="1" applyBorder="1" applyAlignment="1">
      <alignment vertical="center"/>
    </xf>
    <xf numFmtId="0" fontId="0" fillId="42" borderId="11" xfId="0" applyFont="1" applyFill="1" applyBorder="1" applyAlignment="1">
      <alignment vertical="center" wrapText="1"/>
    </xf>
    <xf numFmtId="0" fontId="0" fillId="42" borderId="11"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center" indent="2"/>
    </xf>
    <xf numFmtId="0" fontId="37" fillId="0" borderId="0" xfId="0" applyFont="1" applyBorder="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37" fillId="0" borderId="0" xfId="0" applyFont="1" applyFill="1" applyBorder="1"/>
    <xf numFmtId="0" fontId="24" fillId="0" borderId="0" xfId="0" applyFont="1" applyFill="1" applyBorder="1" applyAlignment="1">
      <alignment horizontal="left" vertical="top" wrapText="1"/>
    </xf>
    <xf numFmtId="0" fontId="0" fillId="0" borderId="0" xfId="0" applyFill="1" applyBorder="1" applyAlignment="1">
      <alignment horizontal="left" indent="4"/>
    </xf>
    <xf numFmtId="0" fontId="2" fillId="0" borderId="0" xfId="0" applyFont="1" applyAlignment="1">
      <alignment horizontal="left" wrapText="1"/>
    </xf>
    <xf numFmtId="0" fontId="0" fillId="42" borderId="12" xfId="0" applyFont="1" applyFill="1" applyBorder="1" applyAlignment="1">
      <alignment horizontal="center" vertical="center" wrapText="1"/>
    </xf>
    <xf numFmtId="0" fontId="2" fillId="0" borderId="0" xfId="0" applyFont="1" applyBorder="1" applyAlignment="1">
      <alignment horizontal="left" wrapText="1"/>
    </xf>
    <xf numFmtId="0" fontId="35" fillId="0" borderId="0" xfId="0" applyFont="1" applyBorder="1" applyAlignment="1">
      <alignment horizontal="left" wrapText="1"/>
    </xf>
    <xf numFmtId="0" fontId="0" fillId="42" borderId="3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0" xfId="0" applyBorder="1" applyAlignment="1">
      <alignment horizontal="center"/>
    </xf>
    <xf numFmtId="0" fontId="2" fillId="34" borderId="26" xfId="0" applyFont="1" applyFill="1" applyBorder="1" applyAlignment="1">
      <alignment horizontal="center" vertical="center" wrapText="1"/>
    </xf>
    <xf numFmtId="0" fontId="30" fillId="0" borderId="0" xfId="0" applyFont="1" applyAlignment="1">
      <alignment vertical="center"/>
    </xf>
    <xf numFmtId="0" fontId="50" fillId="0" borderId="0" xfId="0" applyFont="1" applyAlignment="1">
      <alignment horizontal="left" vertical="center"/>
    </xf>
    <xf numFmtId="0" fontId="31" fillId="0" borderId="0" xfId="0" applyFont="1" applyAlignment="1">
      <alignment horizontal="left" vertical="center"/>
    </xf>
    <xf numFmtId="0" fontId="52" fillId="0" borderId="0" xfId="0" applyFont="1" applyFill="1" applyBorder="1" applyAlignment="1">
      <alignment wrapText="1"/>
    </xf>
    <xf numFmtId="0" fontId="53" fillId="0" borderId="0" xfId="0" applyFont="1" applyFill="1" applyBorder="1" applyAlignment="1">
      <alignment wrapText="1"/>
    </xf>
    <xf numFmtId="0" fontId="53" fillId="0" borderId="0" xfId="0" applyFont="1" applyAlignment="1">
      <alignment wrapText="1"/>
    </xf>
    <xf numFmtId="0" fontId="52" fillId="0" borderId="0" xfId="0" applyFont="1" applyFill="1" applyBorder="1" applyAlignment="1">
      <alignment vertical="top" wrapText="1"/>
    </xf>
    <xf numFmtId="0" fontId="54" fillId="0" borderId="0" xfId="0" applyFont="1" applyFill="1" applyAlignment="1">
      <alignment horizontal="right" vertical="top"/>
    </xf>
    <xf numFmtId="166" fontId="0" fillId="33" borderId="45" xfId="0" applyNumberFormat="1" applyFill="1" applyBorder="1" applyAlignment="1">
      <alignment horizontal="center" vertical="center"/>
    </xf>
    <xf numFmtId="0" fontId="23" fillId="44" borderId="42" xfId="0" applyFont="1" applyFill="1" applyBorder="1" applyAlignment="1">
      <alignment horizontal="left" vertical="top"/>
    </xf>
    <xf numFmtId="0" fontId="23" fillId="38" borderId="46" xfId="0" applyFont="1" applyFill="1" applyBorder="1" applyAlignment="1">
      <alignment horizontal="left" vertical="top"/>
    </xf>
    <xf numFmtId="167" fontId="0" fillId="33" borderId="47" xfId="0" applyNumberFormat="1" applyFill="1" applyBorder="1" applyAlignment="1">
      <alignment horizontal="center" vertical="center"/>
    </xf>
    <xf numFmtId="166" fontId="0" fillId="33" borderId="45" xfId="0" applyNumberFormat="1" applyFill="1" applyBorder="1" applyAlignment="1">
      <alignment horizont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Alignment="1">
      <alignment vertical="center"/>
    </xf>
    <xf numFmtId="0" fontId="0" fillId="0" borderId="0" xfId="0" applyFill="1" applyBorder="1"/>
    <xf numFmtId="0" fontId="54" fillId="0" borderId="0" xfId="0" applyFont="1" applyFill="1" applyAlignment="1">
      <alignment horizontal="left" vertical="top"/>
    </xf>
    <xf numFmtId="0" fontId="52" fillId="0" borderId="33" xfId="0" applyFont="1" applyFill="1" applyBorder="1" applyAlignment="1">
      <alignment vertical="top" wrapText="1"/>
    </xf>
    <xf numFmtId="0" fontId="52" fillId="36" borderId="0" xfId="0" applyFont="1" applyFill="1" applyBorder="1" applyAlignment="1">
      <alignment vertical="top" wrapText="1"/>
    </xf>
    <xf numFmtId="166" fontId="0" fillId="33" borderId="10" xfId="0" applyNumberFormat="1" applyFill="1" applyBorder="1" applyAlignment="1">
      <alignment horizontal="center" vertical="center"/>
    </xf>
    <xf numFmtId="0" fontId="2" fillId="34" borderId="54" xfId="0" applyFont="1" applyFill="1" applyBorder="1" applyAlignment="1">
      <alignment horizontal="center" vertical="top"/>
    </xf>
    <xf numFmtId="0" fontId="2" fillId="34" borderId="37" xfId="0" applyFont="1" applyFill="1" applyBorder="1" applyAlignment="1">
      <alignment vertical="top"/>
    </xf>
    <xf numFmtId="0" fontId="24" fillId="0" borderId="37" xfId="0" applyFont="1" applyFill="1" applyBorder="1" applyAlignment="1">
      <alignment vertical="top"/>
    </xf>
    <xf numFmtId="0" fontId="24" fillId="0" borderId="35" xfId="0" applyFont="1" applyFill="1" applyBorder="1" applyAlignment="1">
      <alignment vertical="top"/>
    </xf>
    <xf numFmtId="0" fontId="24" fillId="0" borderId="41" xfId="0" applyFont="1" applyFill="1" applyBorder="1" applyAlignment="1">
      <alignment vertical="top" wrapText="1"/>
    </xf>
    <xf numFmtId="0" fontId="2" fillId="34" borderId="35" xfId="0" applyFont="1" applyFill="1" applyBorder="1" applyAlignment="1">
      <alignment vertical="top"/>
    </xf>
    <xf numFmtId="0" fontId="23" fillId="39" borderId="5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xf numFmtId="0" fontId="24" fillId="0" borderId="0" xfId="0" applyFont="1" applyFill="1" applyBorder="1" applyAlignment="1">
      <alignment horizontal="left" vertical="top" wrapText="1"/>
    </xf>
    <xf numFmtId="0" fontId="53" fillId="0" borderId="0" xfId="0" applyFont="1" applyFill="1" applyBorder="1" applyAlignment="1">
      <alignment wrapText="1"/>
    </xf>
    <xf numFmtId="166" fontId="0" fillId="33" borderId="35" xfId="0" applyNumberFormat="1" applyFill="1" applyBorder="1" applyAlignment="1">
      <alignment horizontal="center" vertical="center"/>
    </xf>
    <xf numFmtId="0" fontId="0" fillId="0" borderId="55" xfId="0" applyBorder="1"/>
    <xf numFmtId="166" fontId="0" fillId="33" borderId="25" xfId="0" applyNumberFormat="1" applyFill="1" applyBorder="1" applyAlignment="1">
      <alignment horizontal="center" vertical="center"/>
    </xf>
    <xf numFmtId="166" fontId="0" fillId="33" borderId="52" xfId="0" applyNumberFormat="1" applyFill="1" applyBorder="1" applyAlignment="1">
      <alignment horizontal="center"/>
    </xf>
    <xf numFmtId="0" fontId="53" fillId="0" borderId="55" xfId="0" applyFont="1" applyFill="1" applyBorder="1" applyAlignment="1">
      <alignment wrapText="1"/>
    </xf>
    <xf numFmtId="0" fontId="52" fillId="0" borderId="55" xfId="0" applyFont="1" applyFill="1" applyBorder="1" applyAlignment="1">
      <alignment wrapText="1"/>
    </xf>
    <xf numFmtId="0" fontId="24" fillId="0" borderId="55" xfId="0" applyFont="1" applyFill="1" applyBorder="1" applyAlignment="1">
      <alignment horizontal="left" vertical="top"/>
    </xf>
    <xf numFmtId="0" fontId="24" fillId="0" borderId="29" xfId="57" applyFont="1" applyBorder="1" applyAlignment="1">
      <alignment vertical="top"/>
    </xf>
    <xf numFmtId="0" fontId="24" fillId="0" borderId="16" xfId="57" applyFont="1" applyBorder="1" applyAlignment="1">
      <alignment vertical="top"/>
    </xf>
    <xf numFmtId="0" fontId="52" fillId="36" borderId="55" xfId="0" applyFont="1" applyFill="1" applyBorder="1" applyAlignment="1">
      <alignment vertical="top" wrapText="1"/>
    </xf>
    <xf numFmtId="0" fontId="0" fillId="0" borderId="26" xfId="0" applyBorder="1"/>
    <xf numFmtId="0" fontId="24" fillId="0" borderId="51" xfId="0" applyFont="1" applyFill="1" applyBorder="1" applyAlignment="1">
      <alignment horizontal="left" vertical="top" wrapText="1"/>
    </xf>
    <xf numFmtId="0" fontId="24" fillId="0" borderId="55" xfId="0" applyFont="1" applyBorder="1" applyAlignment="1">
      <alignment horizontal="left" vertical="center"/>
    </xf>
    <xf numFmtId="0" fontId="0" fillId="0" borderId="0" xfId="0"/>
    <xf numFmtId="0" fontId="0" fillId="36" borderId="0" xfId="0" applyFill="1" applyBorder="1" applyAlignment="1"/>
    <xf numFmtId="0" fontId="23" fillId="39" borderId="44" xfId="0" applyFont="1" applyFill="1" applyBorder="1" applyAlignment="1">
      <alignment horizontal="left" vertical="top"/>
    </xf>
    <xf numFmtId="166" fontId="0" fillId="33" borderId="21" xfId="0" applyNumberFormat="1" applyFill="1" applyBorder="1" applyAlignment="1">
      <alignment horizontal="center" vertical="center"/>
    </xf>
    <xf numFmtId="0" fontId="0" fillId="33" borderId="20" xfId="0" applyFill="1" applyBorder="1" applyAlignment="1">
      <alignment horizontal="center" vertical="center"/>
    </xf>
    <xf numFmtId="0" fontId="0" fillId="33" borderId="44" xfId="0" applyFill="1" applyBorder="1" applyAlignment="1">
      <alignment horizontal="center" vertical="center"/>
    </xf>
    <xf numFmtId="0" fontId="0" fillId="0" borderId="0" xfId="0" applyFill="1"/>
    <xf numFmtId="0" fontId="24" fillId="0" borderId="49" xfId="0" applyFont="1" applyFill="1" applyBorder="1" applyAlignment="1">
      <alignment horizontal="left" vertical="top" wrapText="1"/>
    </xf>
    <xf numFmtId="0" fontId="24" fillId="0" borderId="50" xfId="0" applyFont="1" applyFill="1" applyBorder="1" applyAlignment="1">
      <alignment horizontal="left" vertical="top" wrapText="1"/>
    </xf>
    <xf numFmtId="0" fontId="52" fillId="0" borderId="0" xfId="0" applyFont="1" applyAlignment="1">
      <alignment wrapText="1"/>
    </xf>
    <xf numFmtId="0" fontId="51" fillId="0" borderId="0" xfId="0" applyFont="1"/>
    <xf numFmtId="166" fontId="29" fillId="43" borderId="34" xfId="0" applyNumberFormat="1" applyFont="1" applyFill="1" applyBorder="1" applyAlignment="1">
      <alignment horizontal="center"/>
    </xf>
    <xf numFmtId="0" fontId="22" fillId="38" borderId="56" xfId="0" applyFont="1" applyFill="1" applyBorder="1" applyAlignment="1">
      <alignment horizontal="left" vertical="top"/>
    </xf>
    <xf numFmtId="0" fontId="23" fillId="38" borderId="56" xfId="0" applyFont="1" applyFill="1" applyBorder="1" applyAlignment="1">
      <alignment horizontal="left" vertical="top"/>
    </xf>
    <xf numFmtId="0" fontId="22" fillId="44" borderId="41" xfId="0" applyFont="1" applyFill="1" applyBorder="1" applyAlignment="1">
      <alignment horizontal="left" vertical="top"/>
    </xf>
    <xf numFmtId="0" fontId="22" fillId="39" borderId="56" xfId="0" applyFont="1" applyFill="1" applyBorder="1" applyAlignment="1">
      <alignment horizontal="left" vertical="top"/>
    </xf>
    <xf numFmtId="0" fontId="23" fillId="39" borderId="56" xfId="0" applyFont="1" applyFill="1" applyBorder="1" applyAlignment="1">
      <alignment horizontal="left" vertical="top"/>
    </xf>
    <xf numFmtId="0" fontId="23" fillId="38" borderId="44" xfId="0" applyFont="1" applyFill="1" applyBorder="1" applyAlignment="1">
      <alignment horizontal="left" vertical="center"/>
    </xf>
    <xf numFmtId="0" fontId="23" fillId="44" borderId="52" xfId="0" applyFont="1" applyFill="1" applyBorder="1" applyAlignment="1">
      <alignment horizontal="left" vertical="center"/>
    </xf>
    <xf numFmtId="0" fontId="23" fillId="39" borderId="52" xfId="0" applyFont="1" applyFill="1" applyBorder="1" applyAlignment="1">
      <alignment horizontal="left" vertical="top"/>
    </xf>
    <xf numFmtId="0" fontId="23" fillId="38" borderId="50" xfId="0" applyFont="1" applyFill="1" applyBorder="1" applyAlignment="1">
      <alignment horizontal="left" vertical="center" wrapText="1"/>
    </xf>
    <xf numFmtId="0" fontId="24" fillId="0" borderId="20" xfId="0" applyFont="1" applyFill="1" applyBorder="1" applyAlignment="1">
      <alignment horizontal="left" vertical="top" wrapText="1"/>
    </xf>
    <xf numFmtId="0" fontId="23" fillId="44" borderId="42" xfId="0" applyFont="1" applyFill="1" applyBorder="1" applyAlignment="1">
      <alignment horizontal="left" vertical="top" wrapText="1"/>
    </xf>
    <xf numFmtId="166" fontId="0" fillId="33" borderId="58" xfId="0" applyNumberFormat="1" applyFill="1" applyBorder="1" applyAlignment="1">
      <alignment horizontal="center" vertical="center"/>
    </xf>
    <xf numFmtId="0" fontId="0" fillId="33" borderId="27" xfId="0" applyFill="1" applyBorder="1" applyAlignment="1">
      <alignment horizontal="center" vertical="center"/>
    </xf>
    <xf numFmtId="0" fontId="0" fillId="33" borderId="42" xfId="0" applyFill="1" applyBorder="1" applyAlignment="1">
      <alignment horizontal="center" vertical="center"/>
    </xf>
    <xf numFmtId="0" fontId="52" fillId="0" borderId="0" xfId="0" applyFont="1" applyAlignment="1">
      <alignment horizontal="left" vertical="top" wrapText="1"/>
    </xf>
    <xf numFmtId="0" fontId="24" fillId="0" borderId="44" xfId="0" applyFont="1" applyFill="1" applyBorder="1" applyAlignment="1">
      <alignment horizontal="left" vertical="top" wrapText="1"/>
    </xf>
    <xf numFmtId="0" fontId="51" fillId="0" borderId="0" xfId="0" applyFont="1" applyFill="1"/>
    <xf numFmtId="0" fontId="51" fillId="0" borderId="0" xfId="0" applyFont="1" applyFill="1" applyBorder="1" applyAlignment="1">
      <alignment horizontal="left" vertical="center" wrapText="1"/>
    </xf>
    <xf numFmtId="0" fontId="51" fillId="0" borderId="0" xfId="0" applyFont="1" applyFill="1" applyBorder="1" applyAlignment="1">
      <alignment horizontal="left" vertical="center"/>
    </xf>
    <xf numFmtId="0" fontId="41" fillId="0" borderId="0" xfId="0" applyFont="1" applyFill="1" applyAlignment="1"/>
    <xf numFmtId="0" fontId="0" fillId="0" borderId="0" xfId="0" applyNumberFormat="1" applyFont="1" applyFill="1" applyAlignment="1">
      <alignment horizontal="left"/>
    </xf>
    <xf numFmtId="0" fontId="0" fillId="0" borderId="22" xfId="0" applyBorder="1" applyAlignment="1">
      <alignment horizontal="center" vertical="center" wrapText="1"/>
    </xf>
    <xf numFmtId="0" fontId="24" fillId="0" borderId="0" xfId="0" applyFont="1" applyAlignment="1">
      <alignment horizontal="left" wrapText="1"/>
    </xf>
    <xf numFmtId="0" fontId="40" fillId="0" borderId="39" xfId="0" applyFont="1" applyBorder="1"/>
    <xf numFmtId="0" fontId="23" fillId="0" borderId="0" xfId="0" applyFont="1"/>
    <xf numFmtId="0" fontId="51" fillId="0" borderId="0" xfId="0" applyFont="1" applyAlignment="1">
      <alignment horizontal="left" vertical="center"/>
    </xf>
    <xf numFmtId="0" fontId="23" fillId="33" borderId="11" xfId="0" applyFont="1" applyFill="1" applyBorder="1" applyAlignment="1">
      <alignment vertical="center"/>
    </xf>
    <xf numFmtId="0" fontId="0" fillId="36" borderId="0" xfId="0" applyFill="1"/>
    <xf numFmtId="0" fontId="0" fillId="42" borderId="10" xfId="0" applyFill="1" applyBorder="1" applyAlignment="1">
      <alignment horizontal="left" vertical="center" wrapText="1"/>
    </xf>
    <xf numFmtId="0" fontId="0" fillId="0" borderId="10" xfId="0"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40" borderId="29"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1" xfId="0" applyFont="1" applyFill="1" applyBorder="1" applyAlignment="1">
      <alignment horizontal="left" vertical="top" wrapText="1"/>
    </xf>
    <xf numFmtId="0" fontId="2" fillId="40" borderId="33" xfId="0" applyFont="1" applyFill="1" applyBorder="1" applyAlignment="1">
      <alignment horizontal="left" vertical="top" wrapText="1"/>
    </xf>
    <xf numFmtId="0" fontId="2" fillId="40" borderId="0"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22"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2" xfId="0" applyFont="1" applyFill="1" applyBorder="1" applyAlignment="1">
      <alignment horizontal="left" vertical="top" wrapText="1"/>
    </xf>
    <xf numFmtId="0" fontId="2" fillId="0" borderId="0" xfId="0" applyFont="1" applyAlignment="1">
      <alignment horizontal="left" vertical="top" wrapText="1"/>
    </xf>
    <xf numFmtId="0" fontId="37" fillId="0" borderId="0" xfId="0" applyFont="1" applyAlignment="1">
      <alignment horizontal="left" wrapText="1"/>
    </xf>
    <xf numFmtId="0" fontId="36" fillId="34" borderId="11" xfId="59" applyFill="1" applyBorder="1" applyAlignment="1">
      <alignment horizontal="center"/>
    </xf>
    <xf numFmtId="0" fontId="35" fillId="0" borderId="0" xfId="0" applyFont="1" applyFill="1" applyAlignment="1">
      <alignment horizontal="left" vertical="center" wrapText="1"/>
    </xf>
    <xf numFmtId="0" fontId="35" fillId="0" borderId="0" xfId="0" applyFont="1" applyAlignment="1">
      <alignment horizontal="left" vertical="center" wrapText="1"/>
    </xf>
    <xf numFmtId="0" fontId="2" fillId="0" borderId="0" xfId="0" applyFont="1" applyFill="1" applyAlignment="1">
      <alignment horizontal="left" vertical="top" wrapText="1"/>
    </xf>
    <xf numFmtId="0" fontId="2" fillId="0" borderId="0" xfId="0" applyNumberFormat="1" applyFont="1" applyFill="1" applyAlignment="1">
      <alignment horizontal="left" wrapText="1"/>
    </xf>
    <xf numFmtId="0" fontId="24" fillId="0" borderId="53" xfId="0" applyFont="1" applyFill="1" applyBorder="1" applyAlignment="1">
      <alignment horizontal="left" vertical="center" wrapText="1"/>
    </xf>
    <xf numFmtId="0" fontId="24" fillId="0" borderId="59" xfId="0" applyFont="1" applyFill="1" applyBorder="1" applyAlignment="1">
      <alignment horizontal="left" vertical="center"/>
    </xf>
    <xf numFmtId="0" fontId="24" fillId="0" borderId="11" xfId="0" applyFont="1" applyFill="1" applyBorder="1" applyAlignment="1">
      <alignment horizontal="center" vertical="center" wrapText="1"/>
    </xf>
    <xf numFmtId="0" fontId="24" fillId="0" borderId="0" xfId="0" applyFont="1" applyAlignment="1">
      <alignment horizontal="left" wrapText="1"/>
    </xf>
    <xf numFmtId="0" fontId="24" fillId="0" borderId="37"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42" xfId="0" applyFont="1" applyFill="1" applyBorder="1" applyAlignment="1">
      <alignment vertical="center" wrapText="1"/>
    </xf>
    <xf numFmtId="0" fontId="24" fillId="0" borderId="21" xfId="0" applyFont="1" applyFill="1" applyBorder="1" applyAlignment="1">
      <alignment vertical="center" wrapText="1"/>
    </xf>
    <xf numFmtId="0" fontId="34" fillId="35" borderId="37" xfId="58" applyFill="1" applyBorder="1" applyAlignment="1">
      <alignment horizontal="center" vertical="top" wrapText="1"/>
    </xf>
    <xf numFmtId="0" fontId="34" fillId="35" borderId="26" xfId="58" applyFill="1" applyBorder="1" applyAlignment="1">
      <alignment horizontal="center" vertical="top" wrapText="1"/>
    </xf>
    <xf numFmtId="0" fontId="34" fillId="35" borderId="25" xfId="58" applyFill="1" applyBorder="1" applyAlignment="1">
      <alignment horizontal="center" vertical="top" wrapText="1"/>
    </xf>
    <xf numFmtId="0" fontId="24" fillId="0" borderId="33" xfId="0" applyFont="1" applyFill="1" applyBorder="1" applyAlignment="1">
      <alignment horizontal="right" vertical="top" wrapText="1"/>
    </xf>
    <xf numFmtId="0" fontId="24" fillId="0" borderId="0" xfId="0" applyFont="1" applyFill="1" applyBorder="1" applyAlignment="1">
      <alignment horizontal="right" vertical="top" wrapText="1"/>
    </xf>
    <xf numFmtId="0" fontId="3" fillId="34" borderId="10" xfId="0" applyFont="1" applyFill="1" applyBorder="1" applyAlignment="1">
      <alignment horizontal="center"/>
    </xf>
    <xf numFmtId="0" fontId="3" fillId="34" borderId="27" xfId="0" applyFont="1" applyFill="1" applyBorder="1" applyAlignment="1">
      <alignment horizontal="center"/>
    </xf>
    <xf numFmtId="0" fontId="3" fillId="34" borderId="12" xfId="0" applyFont="1" applyFill="1" applyBorder="1" applyAlignment="1">
      <alignment horizontal="center"/>
    </xf>
    <xf numFmtId="0" fontId="2" fillId="34" borderId="37" xfId="0" applyFont="1" applyFill="1" applyBorder="1" applyAlignment="1">
      <alignment horizontal="center" vertical="top"/>
    </xf>
    <xf numFmtId="0" fontId="2" fillId="34" borderId="25" xfId="0" applyFont="1" applyFill="1" applyBorder="1" applyAlignment="1">
      <alignment horizontal="center" vertical="top"/>
    </xf>
    <xf numFmtId="0" fontId="24" fillId="0" borderId="15" xfId="0" applyFont="1" applyFill="1" applyBorder="1" applyAlignment="1">
      <alignment horizontal="center" vertical="top" wrapText="1"/>
    </xf>
    <xf numFmtId="0" fontId="24" fillId="0" borderId="16" xfId="0" applyFont="1" applyFill="1" applyBorder="1" applyAlignment="1">
      <alignment horizontal="center" vertical="top" wrapText="1"/>
    </xf>
    <xf numFmtId="0" fontId="24" fillId="0" borderId="14"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 fillId="38" borderId="0" xfId="0" applyFont="1" applyFill="1" applyAlignment="1">
      <alignment horizontal="center" vertical="center" wrapText="1"/>
    </xf>
    <xf numFmtId="0" fontId="2" fillId="38" borderId="36" xfId="0" applyFont="1" applyFill="1" applyBorder="1" applyAlignment="1">
      <alignment horizontal="center" vertical="center" wrapText="1"/>
    </xf>
    <xf numFmtId="0" fontId="2" fillId="44" borderId="0" xfId="0" applyFont="1" applyFill="1" applyAlignment="1">
      <alignment horizontal="center" vertical="center" wrapText="1"/>
    </xf>
    <xf numFmtId="0" fontId="2" fillId="44" borderId="36" xfId="0" applyFont="1" applyFill="1" applyBorder="1" applyAlignment="1">
      <alignment horizontal="center" vertical="center" wrapText="1"/>
    </xf>
    <xf numFmtId="0" fontId="37" fillId="0" borderId="0" xfId="0" applyFont="1" applyAlignment="1">
      <alignment horizontal="left" vertical="top" wrapText="1"/>
    </xf>
    <xf numFmtId="0" fontId="2" fillId="34" borderId="48" xfId="0" applyFont="1" applyFill="1" applyBorder="1" applyAlignment="1">
      <alignment horizontal="center" vertical="top"/>
    </xf>
    <xf numFmtId="0" fontId="2" fillId="34" borderId="57" xfId="0" applyFont="1" applyFill="1" applyBorder="1" applyAlignment="1">
      <alignment horizontal="center" vertical="top"/>
    </xf>
    <xf numFmtId="0" fontId="2" fillId="38" borderId="0" xfId="0" applyFont="1" applyFill="1" applyAlignment="1">
      <alignment horizontal="center" vertical="center"/>
    </xf>
    <xf numFmtId="0" fontId="2" fillId="38" borderId="36" xfId="0" applyFont="1" applyFill="1" applyBorder="1" applyAlignment="1">
      <alignment horizontal="center" vertical="center"/>
    </xf>
    <xf numFmtId="0" fontId="2" fillId="39" borderId="0" xfId="0" applyFont="1" applyFill="1" applyAlignment="1">
      <alignment horizontal="center" vertical="center"/>
    </xf>
    <xf numFmtId="0" fontId="2" fillId="39" borderId="36" xfId="0" applyFont="1" applyFill="1" applyBorder="1" applyAlignment="1">
      <alignment horizontal="center" vertical="center"/>
    </xf>
    <xf numFmtId="0" fontId="2" fillId="44" borderId="0" xfId="0" applyFont="1" applyFill="1" applyAlignment="1">
      <alignment horizontal="center" vertical="center"/>
    </xf>
    <xf numFmtId="0" fontId="2" fillId="44" borderId="36" xfId="0" applyFont="1" applyFill="1" applyBorder="1" applyAlignment="1">
      <alignment horizontal="center" vertical="center"/>
    </xf>
    <xf numFmtId="0" fontId="24" fillId="0" borderId="11" xfId="0" applyFont="1" applyBorder="1" applyAlignment="1">
      <alignment horizontal="center" wrapText="1"/>
    </xf>
    <xf numFmtId="0" fontId="3" fillId="34" borderId="37" xfId="0" applyFont="1" applyFill="1" applyBorder="1" applyAlignment="1">
      <alignment horizontal="center"/>
    </xf>
    <xf numFmtId="0" fontId="3" fillId="34" borderId="26" xfId="0" applyFont="1" applyFill="1" applyBorder="1" applyAlignment="1">
      <alignment horizontal="center"/>
    </xf>
    <xf numFmtId="0" fontId="3" fillId="34" borderId="25" xfId="0" applyFont="1" applyFill="1" applyBorder="1" applyAlignment="1">
      <alignment horizontal="center"/>
    </xf>
    <xf numFmtId="0" fontId="34" fillId="35" borderId="37" xfId="58" applyFill="1" applyBorder="1" applyAlignment="1">
      <alignment horizontal="center" vertical="top"/>
    </xf>
    <xf numFmtId="0" fontId="34" fillId="35" borderId="26" xfId="58" applyFill="1" applyBorder="1" applyAlignment="1">
      <alignment horizontal="center" vertical="top"/>
    </xf>
    <xf numFmtId="0" fontId="34" fillId="35" borderId="25" xfId="58" applyFill="1" applyBorder="1" applyAlignment="1">
      <alignment horizontal="center" vertical="top"/>
    </xf>
    <xf numFmtId="0" fontId="2" fillId="39" borderId="0" xfId="0" applyFont="1" applyFill="1" applyAlignment="1">
      <alignment horizontal="center" vertical="center" wrapText="1"/>
    </xf>
    <xf numFmtId="0" fontId="2" fillId="39" borderId="36" xfId="0" applyFont="1" applyFill="1" applyBorder="1" applyAlignment="1">
      <alignment horizontal="center" vertical="center" wrapText="1"/>
    </xf>
    <xf numFmtId="0" fontId="52" fillId="0" borderId="33" xfId="0" applyFont="1" applyBorder="1" applyAlignment="1">
      <alignment horizontal="left" vertical="top" wrapText="1"/>
    </xf>
    <xf numFmtId="0" fontId="52" fillId="0" borderId="0" xfId="0" applyFont="1" applyBorder="1" applyAlignment="1">
      <alignment horizontal="left" vertical="top" wrapText="1"/>
    </xf>
    <xf numFmtId="0" fontId="52" fillId="0" borderId="33" xfId="0" applyFont="1" applyBorder="1" applyAlignment="1">
      <alignment horizontal="left" wrapText="1"/>
    </xf>
    <xf numFmtId="0" fontId="52" fillId="0" borderId="0" xfId="0" applyFont="1" applyBorder="1" applyAlignment="1">
      <alignment horizontal="left" wrapText="1"/>
    </xf>
    <xf numFmtId="0" fontId="34" fillId="35" borderId="35" xfId="58" applyFill="1" applyBorder="1" applyAlignment="1">
      <alignment horizontal="center" vertical="top"/>
    </xf>
    <xf numFmtId="0" fontId="34" fillId="35" borderId="35" xfId="58" applyFill="1" applyAlignment="1">
      <alignment horizontal="center" vertical="top" wrapText="1"/>
    </xf>
    <xf numFmtId="0" fontId="2" fillId="38" borderId="0" xfId="0" applyFont="1" applyFill="1" applyBorder="1" applyAlignment="1">
      <alignment horizontal="center" vertical="center" wrapText="1"/>
    </xf>
    <xf numFmtId="0" fontId="34" fillId="35" borderId="37" xfId="62" applyFill="1" applyBorder="1" applyAlignment="1">
      <alignment horizontal="center" vertical="top"/>
    </xf>
    <xf numFmtId="0" fontId="34" fillId="35" borderId="26" xfId="62" applyFill="1" applyBorder="1" applyAlignment="1">
      <alignment horizontal="center" vertical="top"/>
    </xf>
    <xf numFmtId="0" fontId="34" fillId="35" borderId="25" xfId="62" applyFill="1" applyBorder="1" applyAlignment="1">
      <alignment horizontal="center" vertical="top"/>
    </xf>
    <xf numFmtId="0" fontId="34" fillId="35" borderId="35" xfId="62" applyFill="1" applyBorder="1" applyAlignment="1">
      <alignment horizontal="center" vertical="top"/>
    </xf>
    <xf numFmtId="0" fontId="34" fillId="35" borderId="35" xfId="62" applyFill="1" applyAlignment="1">
      <alignment horizontal="center" vertical="top" wrapText="1"/>
    </xf>
    <xf numFmtId="0" fontId="0" fillId="0" borderId="0" xfId="0" applyBorder="1" applyAlignment="1">
      <alignment horizontal="left"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42" borderId="10" xfId="0" applyFont="1" applyFill="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167" fontId="49" fillId="33" borderId="11" xfId="0" applyNumberFormat="1" applyFont="1" applyFill="1" applyBorder="1" applyAlignment="1">
      <alignment horizontal="left" vertical="top"/>
    </xf>
    <xf numFmtId="0" fontId="0" fillId="0" borderId="0" xfId="0" applyFont="1" applyAlignment="1">
      <alignment horizontal="left" vertical="center" wrapText="1"/>
    </xf>
    <xf numFmtId="0" fontId="0" fillId="0" borderId="0" xfId="0" applyAlignment="1">
      <alignment horizontal="left" vertical="center" wrapText="1"/>
    </xf>
    <xf numFmtId="0" fontId="0" fillId="42" borderId="29" xfId="0" applyFont="1" applyFill="1" applyBorder="1" applyAlignment="1">
      <alignment horizontal="left" vertical="center"/>
    </xf>
    <xf numFmtId="0" fontId="0" fillId="42" borderId="39" xfId="0" applyFont="1" applyFill="1" applyBorder="1" applyAlignment="1">
      <alignment horizontal="left" vertical="center"/>
    </xf>
    <xf numFmtId="0" fontId="0" fillId="42" borderId="31" xfId="0" applyFont="1" applyFill="1" applyBorder="1" applyAlignment="1">
      <alignment horizontal="left" vertical="center"/>
    </xf>
    <xf numFmtId="0" fontId="0" fillId="42" borderId="22" xfId="0" applyFont="1" applyFill="1" applyBorder="1" applyAlignment="1">
      <alignment horizontal="left" vertical="center"/>
    </xf>
    <xf numFmtId="0" fontId="0" fillId="42" borderId="34" xfId="0" applyFont="1" applyFill="1" applyBorder="1" applyAlignment="1">
      <alignment horizontal="left" vertical="center"/>
    </xf>
    <xf numFmtId="0" fontId="0" fillId="42" borderId="32" xfId="0" applyFont="1" applyFill="1" applyBorder="1" applyAlignment="1">
      <alignment horizontal="left" vertical="center"/>
    </xf>
    <xf numFmtId="0" fontId="0" fillId="42" borderId="11" xfId="0" applyFont="1" applyFill="1" applyBorder="1" applyAlignment="1">
      <alignment horizontal="center" vertical="center"/>
    </xf>
    <xf numFmtId="0" fontId="0" fillId="42" borderId="29" xfId="0" applyFont="1" applyFill="1" applyBorder="1" applyAlignment="1">
      <alignment horizontal="center" vertical="center"/>
    </xf>
    <xf numFmtId="0" fontId="0" fillId="42" borderId="39" xfId="0" applyFont="1" applyFill="1" applyBorder="1" applyAlignment="1">
      <alignment horizontal="center" vertical="center"/>
    </xf>
    <xf numFmtId="0" fontId="0" fillId="42" borderId="31" xfId="0" applyFont="1" applyFill="1" applyBorder="1" applyAlignment="1">
      <alignment horizontal="center" vertical="center"/>
    </xf>
    <xf numFmtId="0" fontId="0" fillId="42" borderId="22" xfId="0" applyFont="1" applyFill="1" applyBorder="1" applyAlignment="1">
      <alignment horizontal="center" vertical="center"/>
    </xf>
    <xf numFmtId="0" fontId="0" fillId="42" borderId="34" xfId="0" applyFont="1" applyFill="1" applyBorder="1" applyAlignment="1">
      <alignment horizontal="center" vertical="center"/>
    </xf>
    <xf numFmtId="0" fontId="0" fillId="42" borderId="32" xfId="0" applyFont="1" applyFill="1" applyBorder="1" applyAlignment="1">
      <alignment horizontal="center" vertical="center"/>
    </xf>
    <xf numFmtId="0" fontId="2" fillId="0" borderId="0" xfId="0" applyFont="1" applyBorder="1" applyAlignment="1">
      <alignment horizontal="left" wrapText="1"/>
    </xf>
    <xf numFmtId="167" fontId="0" fillId="33" borderId="11" xfId="0" applyNumberFormat="1" applyFill="1" applyBorder="1" applyAlignment="1">
      <alignment horizontal="center" vertical="top"/>
    </xf>
    <xf numFmtId="0" fontId="35" fillId="0" borderId="0" xfId="0" applyFont="1" applyBorder="1" applyAlignment="1">
      <alignment horizontal="left"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42" borderId="22" xfId="0" applyFont="1" applyFill="1" applyBorder="1" applyAlignment="1">
      <alignment horizontal="center" vertical="center" wrapText="1"/>
    </xf>
    <xf numFmtId="0" fontId="0" fillId="42" borderId="32" xfId="0" applyFont="1" applyFill="1" applyBorder="1" applyAlignment="1">
      <alignment horizontal="center" vertical="center" wrapText="1"/>
    </xf>
    <xf numFmtId="0" fontId="0" fillId="0" borderId="29" xfId="0" applyFont="1" applyBorder="1" applyAlignment="1">
      <alignment horizontal="left" vertical="center"/>
    </xf>
    <xf numFmtId="0" fontId="0" fillId="0" borderId="39" xfId="0" applyFont="1" applyBorder="1" applyAlignment="1">
      <alignment horizontal="left" vertic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xf>
    <xf numFmtId="0" fontId="0" fillId="0" borderId="11" xfId="0" applyFont="1" applyBorder="1" applyAlignment="1">
      <alignment horizontal="center" vertical="center"/>
    </xf>
    <xf numFmtId="0" fontId="0" fillId="0" borderId="29" xfId="0" applyFont="1" applyBorder="1" applyAlignment="1">
      <alignment horizontal="center" vertical="center"/>
    </xf>
    <xf numFmtId="0" fontId="0" fillId="0" borderId="39"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2" fillId="34" borderId="10"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2" xfId="0" applyFont="1" applyFill="1" applyBorder="1" applyAlignment="1">
      <alignment horizontal="center" vertical="center"/>
    </xf>
    <xf numFmtId="167" fontId="47" fillId="33" borderId="11" xfId="0" applyNumberFormat="1" applyFont="1" applyFill="1" applyBorder="1" applyAlignment="1">
      <alignment horizontal="left" vertical="top"/>
    </xf>
    <xf numFmtId="0" fontId="36" fillId="34" borderId="11" xfId="61" applyFill="1" applyBorder="1" applyAlignment="1">
      <alignment horizontal="center" wrapText="1"/>
    </xf>
    <xf numFmtId="0" fontId="0" fillId="0" borderId="0" xfId="0" applyAlignment="1">
      <alignment horizontal="left" wrapText="1"/>
    </xf>
    <xf numFmtId="167" fontId="0" fillId="33" borderId="10" xfId="0" applyNumberFormat="1" applyFill="1" applyBorder="1" applyAlignment="1">
      <alignment horizontal="center" vertical="top"/>
    </xf>
    <xf numFmtId="167" fontId="0" fillId="33" borderId="27" xfId="0" applyNumberFormat="1" applyFill="1" applyBorder="1" applyAlignment="1">
      <alignment horizontal="center" vertical="top"/>
    </xf>
    <xf numFmtId="167" fontId="0" fillId="33" borderId="12" xfId="0" applyNumberFormat="1" applyFill="1" applyBorder="1" applyAlignment="1">
      <alignment horizontal="center" vertical="top"/>
    </xf>
    <xf numFmtId="0" fontId="44" fillId="41" borderId="10" xfId="0" applyFont="1" applyFill="1" applyBorder="1" applyAlignment="1">
      <alignment horizontal="center"/>
    </xf>
    <xf numFmtId="0" fontId="44" fillId="41" borderId="12" xfId="0" applyFont="1" applyFill="1" applyBorder="1" applyAlignment="1">
      <alignment horizontal="center"/>
    </xf>
    <xf numFmtId="0" fontId="2" fillId="40" borderId="11" xfId="0" applyFont="1" applyFill="1" applyBorder="1" applyAlignment="1">
      <alignment horizontal="left" vertical="top" wrapText="1"/>
    </xf>
    <xf numFmtId="0" fontId="0" fillId="42" borderId="10" xfId="0" applyFont="1"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ont="1" applyFill="1" applyBorder="1" applyAlignment="1">
      <alignment horizontal="left" vertical="center"/>
    </xf>
    <xf numFmtId="0" fontId="2" fillId="42" borderId="12" xfId="0" applyFont="1" applyFill="1" applyBorder="1" applyAlignment="1">
      <alignment horizontal="left" vertical="center"/>
    </xf>
    <xf numFmtId="0" fontId="0" fillId="0" borderId="10" xfId="0" applyFont="1" applyBorder="1" applyAlignment="1">
      <alignment horizontal="left" vertical="center" wrapText="1"/>
    </xf>
    <xf numFmtId="0" fontId="2" fillId="0" borderId="12" xfId="0" applyFont="1" applyBorder="1" applyAlignment="1">
      <alignment horizontal="left" vertical="center" wrapText="1"/>
    </xf>
    <xf numFmtId="0" fontId="0" fillId="0" borderId="10" xfId="0" applyFont="1" applyBorder="1" applyAlignment="1">
      <alignment horizontal="left" vertical="center"/>
    </xf>
    <xf numFmtId="0" fontId="2" fillId="0" borderId="12" xfId="0" applyFont="1" applyBorder="1" applyAlignment="1">
      <alignment horizontal="left" vertical="center"/>
    </xf>
    <xf numFmtId="0" fontId="0" fillId="0" borderId="10" xfId="0" applyFill="1" applyBorder="1" applyAlignment="1">
      <alignment horizontal="left" vertical="center" wrapText="1"/>
    </xf>
    <xf numFmtId="0" fontId="2" fillId="0" borderId="12" xfId="0" applyFont="1" applyFill="1" applyBorder="1" applyAlignment="1">
      <alignment horizontal="left" vertical="center" wrapText="1"/>
    </xf>
    <xf numFmtId="0" fontId="0" fillId="42" borderId="10" xfId="0" applyFill="1" applyBorder="1" applyAlignment="1">
      <alignment horizontal="left" vertical="center" wrapText="1"/>
    </xf>
  </cellXfs>
  <cellStyles count="6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2 2" xfId="29"/>
    <cellStyle name="Comma 3" xfId="30"/>
    <cellStyle name="Currency 2" xfId="31"/>
    <cellStyle name="Explanatory Text 2" xfId="32"/>
    <cellStyle name="Good 2" xfId="33"/>
    <cellStyle name="Heading 1 2" xfId="34"/>
    <cellStyle name="Heading 1 3" xfId="59"/>
    <cellStyle name="Heading 1 4" xfId="61"/>
    <cellStyle name="Heading 2" xfId="58" builtinId="17" customBuiltin="1"/>
    <cellStyle name="Heading 2 2" xfId="35"/>
    <cellStyle name="Heading 2 2 2" xfId="62"/>
    <cellStyle name="Heading 2 3" xfId="60"/>
    <cellStyle name="Heading 3 2" xfId="36"/>
    <cellStyle name="Heading 4 2" xfId="37"/>
    <cellStyle name="Input 2" xfId="38"/>
    <cellStyle name="Linked Cell 2" xfId="39"/>
    <cellStyle name="Neutral 2" xfId="40"/>
    <cellStyle name="Normal" xfId="0" builtinId="0"/>
    <cellStyle name="Normal 2" xfId="41"/>
    <cellStyle name="Normal 2 10" xfId="42"/>
    <cellStyle name="Normal 2 2" xfId="43"/>
    <cellStyle name="Normal 3" xfId="44"/>
    <cellStyle name="Normal 4" xfId="45"/>
    <cellStyle name="Normal 5" xfId="46"/>
    <cellStyle name="Normal 5 2" xfId="47"/>
    <cellStyle name="Normal 5 3" xfId="48"/>
    <cellStyle name="Normal 6" xfId="49"/>
    <cellStyle name="Normal 8" xfId="50"/>
    <cellStyle name="Normal_Generator Unit Balancing" xfId="57"/>
    <cellStyle name="Note 2" xfId="51"/>
    <cellStyle name="Note 3" xfId="52"/>
    <cellStyle name="Output 2" xfId="53"/>
    <cellStyle name="Percent 2" xfId="54"/>
    <cellStyle name="Total 2" xfId="55"/>
    <cellStyle name="Warning Text 2" xfId="56"/>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1073150</xdr:colOff>
          <xdr:row>68</xdr:row>
          <xdr:rowOff>215900</xdr:rowOff>
        </xdr:to>
        <xdr:sp macro="" textlink="">
          <xdr:nvSpPr>
            <xdr:cNvPr id="136193" name="Check Box 1" hidden="1">
              <a:extLst>
                <a:ext uri="{63B3BB69-23CF-44E3-9099-C40C66FF867C}">
                  <a14:compatExt spid="_x0000_s136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1073150</xdr:colOff>
          <xdr:row>70</xdr:row>
          <xdr:rowOff>25400</xdr:rowOff>
        </xdr:to>
        <xdr:sp macro="" textlink="">
          <xdr:nvSpPr>
            <xdr:cNvPr id="136194" name="Check Box 2" hidden="1">
              <a:extLst>
                <a:ext uri="{63B3BB69-23CF-44E3-9099-C40C66FF867C}">
                  <a14:compatExt spid="_x0000_s136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1073150</xdr:colOff>
          <xdr:row>71</xdr:row>
          <xdr:rowOff>177800</xdr:rowOff>
        </xdr:to>
        <xdr:sp macro="" textlink="">
          <xdr:nvSpPr>
            <xdr:cNvPr id="136195" name="Check Box 3" hidden="1">
              <a:extLst>
                <a:ext uri="{63B3BB69-23CF-44E3-9099-C40C66FF867C}">
                  <a14:compatExt spid="_x0000_s13619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xdr:row>
      <xdr:rowOff>0</xdr:rowOff>
    </xdr:from>
    <xdr:to>
      <xdr:col>2</xdr:col>
      <xdr:colOff>728382</xdr:colOff>
      <xdr:row>3</xdr:row>
      <xdr:rowOff>112059</xdr:rowOff>
    </xdr:to>
    <xdr:pic>
      <xdr:nvPicPr>
        <xdr:cNvPr id="5" name="Picture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stretch>
          <a:fillRect/>
        </a:stretch>
      </xdr:blipFill>
      <xdr:spPr>
        <a:xfrm>
          <a:off x="266700" y="200025"/>
          <a:ext cx="2414307"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679450</xdr:colOff>
          <xdr:row>65</xdr:row>
          <xdr:rowOff>6350</xdr:rowOff>
        </xdr:from>
        <xdr:to>
          <xdr:col>1</xdr:col>
          <xdr:colOff>1073150</xdr:colOff>
          <xdr:row>66</xdr:row>
          <xdr:rowOff>38100</xdr:rowOff>
        </xdr:to>
        <xdr:sp macro="" textlink="">
          <xdr:nvSpPr>
            <xdr:cNvPr id="136196" name="Check Box 4" hidden="1">
              <a:extLst>
                <a:ext uri="{63B3BB69-23CF-44E3-9099-C40C66FF867C}">
                  <a14:compatExt spid="_x0000_s136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1073150</xdr:colOff>
          <xdr:row>67</xdr:row>
          <xdr:rowOff>215900</xdr:rowOff>
        </xdr:to>
        <xdr:sp macro="" textlink="">
          <xdr:nvSpPr>
            <xdr:cNvPr id="136197" name="Check Box 5" hidden="1">
              <a:extLst>
                <a:ext uri="{63B3BB69-23CF-44E3-9099-C40C66FF867C}">
                  <a14:compatExt spid="_x0000_s136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0</xdr:rowOff>
        </xdr:from>
        <xdr:to>
          <xdr:col>1</xdr:col>
          <xdr:colOff>1073150</xdr:colOff>
          <xdr:row>70</xdr:row>
          <xdr:rowOff>203200</xdr:rowOff>
        </xdr:to>
        <xdr:sp macro="" textlink="">
          <xdr:nvSpPr>
            <xdr:cNvPr id="136198" name="Check Box 6" hidden="1">
              <a:extLst>
                <a:ext uri="{63B3BB69-23CF-44E3-9099-C40C66FF867C}">
                  <a14:compatExt spid="_x0000_s136198"/>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A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622860</xdr:colOff>
      <xdr:row>4</xdr:row>
      <xdr:rowOff>0</xdr:rowOff>
    </xdr:to>
    <xdr:pic>
      <xdr:nvPicPr>
        <xdr:cNvPr id="2" name="Picture 1">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266700" y="190500"/>
          <a:ext cx="2423085" cy="571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69850</xdr:colOff>
          <xdr:row>120</xdr:row>
          <xdr:rowOff>0</xdr:rowOff>
        </xdr:from>
        <xdr:to>
          <xdr:col>1</xdr:col>
          <xdr:colOff>463550</xdr:colOff>
          <xdr:row>121</xdr:row>
          <xdr:rowOff>31750</xdr:rowOff>
        </xdr:to>
        <xdr:sp macro="" textlink="">
          <xdr:nvSpPr>
            <xdr:cNvPr id="157697" name="Check Box 1" hidden="1">
              <a:extLst>
                <a:ext uri="{63B3BB69-23CF-44E3-9099-C40C66FF867C}">
                  <a14:compatExt spid="_x0000_s157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126</xdr:row>
          <xdr:rowOff>25400</xdr:rowOff>
        </xdr:from>
        <xdr:to>
          <xdr:col>1</xdr:col>
          <xdr:colOff>463550</xdr:colOff>
          <xdr:row>127</xdr:row>
          <xdr:rowOff>38100</xdr:rowOff>
        </xdr:to>
        <xdr:sp macro="" textlink="">
          <xdr:nvSpPr>
            <xdr:cNvPr id="157698" name="Check Box 2" hidden="1">
              <a:extLst>
                <a:ext uri="{63B3BB69-23CF-44E3-9099-C40C66FF867C}">
                  <a14:compatExt spid="_x0000_s157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132</xdr:row>
          <xdr:rowOff>6350</xdr:rowOff>
        </xdr:from>
        <xdr:to>
          <xdr:col>1</xdr:col>
          <xdr:colOff>463550</xdr:colOff>
          <xdr:row>133</xdr:row>
          <xdr:rowOff>6350</xdr:rowOff>
        </xdr:to>
        <xdr:sp macro="" textlink="">
          <xdr:nvSpPr>
            <xdr:cNvPr id="157699" name="Check Box 3" hidden="1">
              <a:extLst>
                <a:ext uri="{63B3BB69-23CF-44E3-9099-C40C66FF867C}">
                  <a14:compatExt spid="_x0000_s157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135</xdr:row>
          <xdr:rowOff>0</xdr:rowOff>
        </xdr:from>
        <xdr:to>
          <xdr:col>1</xdr:col>
          <xdr:colOff>463550</xdr:colOff>
          <xdr:row>136</xdr:row>
          <xdr:rowOff>31750</xdr:rowOff>
        </xdr:to>
        <xdr:sp macro="" textlink="">
          <xdr:nvSpPr>
            <xdr:cNvPr id="157700" name="Check Box 4" hidden="1">
              <a:extLst>
                <a:ext uri="{63B3BB69-23CF-44E3-9099-C40C66FF867C}">
                  <a14:compatExt spid="_x0000_s157700"/>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1212290</xdr:colOff>
      <xdr:row>2</xdr:row>
      <xdr:rowOff>112059</xdr:rowOff>
    </xdr:to>
    <xdr:pic>
      <xdr:nvPicPr>
        <xdr:cNvPr id="2" name="Picture 1">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266700" y="0"/>
          <a:ext cx="2418790" cy="5692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44450</xdr:rowOff>
        </xdr:to>
        <xdr:sp macro="" textlink="">
          <xdr:nvSpPr>
            <xdr:cNvPr id="135169" name="Check Box 1" hidden="1">
              <a:extLst>
                <a:ext uri="{63B3BB69-23CF-44E3-9099-C40C66FF867C}">
                  <a14:compatExt spid="_x0000_s13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1149350</xdr:rowOff>
        </xdr:to>
        <xdr:sp macro="" textlink="">
          <xdr:nvSpPr>
            <xdr:cNvPr id="135170" name="Check Box 2" hidden="1">
              <a:extLst>
                <a:ext uri="{63B3BB69-23CF-44E3-9099-C40C66FF867C}">
                  <a14:compatExt spid="_x0000_s13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44450</xdr:rowOff>
        </xdr:to>
        <xdr:sp macro="" textlink="">
          <xdr:nvSpPr>
            <xdr:cNvPr id="135171" name="Check Box 3" hidden="1">
              <a:extLst>
                <a:ext uri="{63B3BB69-23CF-44E3-9099-C40C66FF867C}">
                  <a14:compatExt spid="_x0000_s13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692150</xdr:rowOff>
        </xdr:to>
        <xdr:sp macro="" textlink="">
          <xdr:nvSpPr>
            <xdr:cNvPr id="135172" name="Check Box 4" hidden="1">
              <a:extLst>
                <a:ext uri="{63B3BB69-23CF-44E3-9099-C40C66FF867C}">
                  <a14:compatExt spid="_x0000_s13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6350</xdr:rowOff>
        </xdr:to>
        <xdr:sp macro="" textlink="">
          <xdr:nvSpPr>
            <xdr:cNvPr id="135173" name="Check Box 5" hidden="1">
              <a:extLst>
                <a:ext uri="{63B3BB69-23CF-44E3-9099-C40C66FF867C}">
                  <a14:compatExt spid="_x0000_s13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6350</xdr:rowOff>
        </xdr:from>
        <xdr:to>
          <xdr:col>5</xdr:col>
          <xdr:colOff>908050</xdr:colOff>
          <xdr:row>30</xdr:row>
          <xdr:rowOff>381000</xdr:rowOff>
        </xdr:to>
        <xdr:sp macro="" textlink="">
          <xdr:nvSpPr>
            <xdr:cNvPr id="135174" name="Check Box 6" hidden="1">
              <a:extLst>
                <a:ext uri="{63B3BB69-23CF-44E3-9099-C40C66FF867C}">
                  <a14:compatExt spid="_x0000_s13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5176" name="Check Box 8" hidden="1">
              <a:extLst>
                <a:ext uri="{63B3BB69-23CF-44E3-9099-C40C66FF867C}">
                  <a14:compatExt spid="_x0000_s13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6350</xdr:rowOff>
        </xdr:from>
        <xdr:to>
          <xdr:col>5</xdr:col>
          <xdr:colOff>908050</xdr:colOff>
          <xdr:row>32</xdr:row>
          <xdr:rowOff>0</xdr:rowOff>
        </xdr:to>
        <xdr:sp macro="" textlink="">
          <xdr:nvSpPr>
            <xdr:cNvPr id="135177" name="Check Box 9" hidden="1">
              <a:extLst>
                <a:ext uri="{63B3BB69-23CF-44E3-9099-C40C66FF867C}">
                  <a14:compatExt spid="_x0000_s13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6350</xdr:rowOff>
        </xdr:from>
        <xdr:to>
          <xdr:col>5</xdr:col>
          <xdr:colOff>914400</xdr:colOff>
          <xdr:row>34</xdr:row>
          <xdr:rowOff>12700</xdr:rowOff>
        </xdr:to>
        <xdr:sp macro="" textlink="">
          <xdr:nvSpPr>
            <xdr:cNvPr id="135178" name="Check Box 10" hidden="1">
              <a:extLst>
                <a:ext uri="{63B3BB69-23CF-44E3-9099-C40C66FF867C}">
                  <a14:compatExt spid="_x0000_s13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6350</xdr:rowOff>
        </xdr:from>
        <xdr:to>
          <xdr:col>5</xdr:col>
          <xdr:colOff>908050</xdr:colOff>
          <xdr:row>28</xdr:row>
          <xdr:rowOff>336550</xdr:rowOff>
        </xdr:to>
        <xdr:sp macro="" textlink="">
          <xdr:nvSpPr>
            <xdr:cNvPr id="135179" name="Check Box 11" hidden="1">
              <a:extLst>
                <a:ext uri="{63B3BB69-23CF-44E3-9099-C40C66FF867C}">
                  <a14:compatExt spid="_x0000_s13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692150</xdr:rowOff>
        </xdr:to>
        <xdr:sp macro="" textlink="">
          <xdr:nvSpPr>
            <xdr:cNvPr id="135180" name="Check Box 12" hidden="1">
              <a:extLst>
                <a:ext uri="{63B3BB69-23CF-44E3-9099-C40C66FF867C}">
                  <a14:compatExt spid="_x0000_s13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914400</xdr:colOff>
          <xdr:row>34</xdr:row>
          <xdr:rowOff>533400</xdr:rowOff>
        </xdr:to>
        <xdr:sp macro="" textlink="">
          <xdr:nvSpPr>
            <xdr:cNvPr id="135183" name="Check Box 15" hidden="1">
              <a:extLst>
                <a:ext uri="{63B3BB69-23CF-44E3-9099-C40C66FF867C}">
                  <a14:compatExt spid="_x0000_s13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6350</xdr:rowOff>
        </xdr:from>
        <xdr:to>
          <xdr:col>5</xdr:col>
          <xdr:colOff>914400</xdr:colOff>
          <xdr:row>36</xdr:row>
          <xdr:rowOff>12700</xdr:rowOff>
        </xdr:to>
        <xdr:sp macro="" textlink="">
          <xdr:nvSpPr>
            <xdr:cNvPr id="135184" name="Check Box 16" hidden="1">
              <a:extLst>
                <a:ext uri="{63B3BB69-23CF-44E3-9099-C40C66FF867C}">
                  <a14:compatExt spid="_x0000_s13518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127727</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1</xdr:row>
      <xdr:rowOff>0</xdr:rowOff>
    </xdr:from>
    <xdr:to>
      <xdr:col>4</xdr:col>
      <xdr:colOff>1242060</xdr:colOff>
      <xdr:row>4</xdr:row>
      <xdr:rowOff>4572</xdr:rowOff>
    </xdr:to>
    <xdr:pic>
      <xdr:nvPicPr>
        <xdr:cNvPr id="5" name="Picture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a:stretch>
          <a:fillRect/>
        </a:stretch>
      </xdr:blipFill>
      <xdr:spPr>
        <a:xfrm>
          <a:off x="266700" y="190500"/>
          <a:ext cx="2423160" cy="576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95790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1038225" cy="427787"/>
        </a:xfrm>
        <a:prstGeom prst="rect">
          <a:avLst/>
        </a:prstGeom>
      </xdr:spPr>
    </xdr:pic>
    <xdr:clientData/>
  </xdr:twoCellAnchor>
  <xdr:twoCellAnchor editAs="oneCell">
    <xdr:from>
      <xdr:col>1</xdr:col>
      <xdr:colOff>0</xdr:colOff>
      <xdr:row>0</xdr:row>
      <xdr:rowOff>19050</xdr:rowOff>
    </xdr:from>
    <xdr:to>
      <xdr:col>4</xdr:col>
      <xdr:colOff>1477010</xdr:colOff>
      <xdr:row>2</xdr:row>
      <xdr:rowOff>179197</xdr:rowOff>
    </xdr:to>
    <xdr:pic>
      <xdr:nvPicPr>
        <xdr:cNvPr id="6" name="Picture 5">
          <a:extLst>
            <a:ext uri="{FF2B5EF4-FFF2-40B4-BE49-F238E27FC236}">
              <a16:creationId xmlns:a16="http://schemas.microsoft.com/office/drawing/2014/main" xmlns="" id="{00000000-0008-0000-0200-000006000000}"/>
            </a:ext>
          </a:extLst>
        </xdr:cNvPr>
        <xdr:cNvPicPr/>
      </xdr:nvPicPr>
      <xdr:blipFill>
        <a:blip xmlns:r="http://schemas.openxmlformats.org/officeDocument/2006/relationships" r:embed="rId2"/>
        <a:stretch>
          <a:fillRect/>
        </a:stretch>
      </xdr:blipFill>
      <xdr:spPr>
        <a:xfrm>
          <a:off x="685800" y="19050"/>
          <a:ext cx="2423160" cy="576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5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1</xdr:col>
      <xdr:colOff>0</xdr:colOff>
      <xdr:row>0</xdr:row>
      <xdr:rowOff>19050</xdr:rowOff>
    </xdr:from>
    <xdr:to>
      <xdr:col>4</xdr:col>
      <xdr:colOff>1477010</xdr:colOff>
      <xdr:row>2</xdr:row>
      <xdr:rowOff>177927</xdr:rowOff>
    </xdr:to>
    <xdr:pic>
      <xdr:nvPicPr>
        <xdr:cNvPr id="3" name="Picture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2"/>
        <a:stretch>
          <a:fillRect/>
        </a:stretch>
      </xdr:blipFill>
      <xdr:spPr>
        <a:xfrm>
          <a:off x="175260" y="19050"/>
          <a:ext cx="2446020" cy="570357"/>
        </a:xfrm>
        <a:prstGeom prst="rect">
          <a:avLst/>
        </a:prstGeom>
      </xdr:spPr>
    </xdr:pic>
    <xdr:clientData/>
  </xdr:twoCellAnchor>
</xdr:wsDr>
</file>

<file path=xl/tables/table1.xml><?xml version="1.0" encoding="utf-8"?>
<table xmlns="http://schemas.openxmlformats.org/spreadsheetml/2006/main" id="3" name="Table4" displayName="Table4" ref="B51:G60" totalsRowShown="0" headerRowDxfId="20" dataDxfId="18" headerRowBorderDxfId="19" tableBorderDxfId="17" totalsRowBorderDxfId="16">
  <tableColumns count="6">
    <tableColumn id="1" name="Participant ID_x000a_(e.g. PT_nnnnnn)" dataDxfId="15"/>
    <tableColumn id="2" name="Candidate Unit ID_x000a_(e.g. GU/DSU/IU_nnnnnn)" dataDxfId="14"/>
    <tableColumn id="3" name="Combined Candidate Unit ID_x000a_(e.g CAU_nnnnnn)" dataDxfId="13"/>
    <tableColumn id="4" name="Aggregated Generation Unit _x000a_(AGU)" dataDxfId="12"/>
    <tableColumn id="5" name="Unit Qualification Data File Name" dataDxfId="11"/>
    <tableColumn id="6"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id="2" name="Table14" displayName="Table14" ref="B21:F26" totalsRowShown="0" headerRowDxfId="9" dataDxfId="7" headerRowBorderDxfId="8" tableBorderDxfId="6" totalsRowBorderDxfId="5">
  <tableColumns count="5">
    <tableColumn id="1" name="Document ID" dataDxfId="4"/>
    <tableColumn id="2" name="Document Name" dataDxfId="3"/>
    <tableColumn id="3" name="Relevance" dataDxfId="2"/>
    <tableColumn id="4" name="Submission Format" dataDxfId="1"/>
    <tableColumn id="5"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table" Target="../tables/table2.xml"/><Relationship Id="rId2" Type="http://schemas.openxmlformats.org/officeDocument/2006/relationships/drawing" Target="../drawings/drawing14.xml"/><Relationship Id="rId16" Type="http://schemas.openxmlformats.org/officeDocument/2006/relationships/ctrlProp" Target="../ctrlProps/ctrlProp23.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39997558519241921"/>
    <pageSetUpPr fitToPage="1"/>
  </sheetPr>
  <dimension ref="A1:V105"/>
  <sheetViews>
    <sheetView showGridLines="0" tabSelected="1" zoomScaleNormal="100" workbookViewId="0"/>
  </sheetViews>
  <sheetFormatPr defaultColWidth="0" defaultRowHeight="15" customHeight="1" zeroHeight="1" x14ac:dyDescent="0.35"/>
  <cols>
    <col min="1" max="1" width="4" style="140" customWidth="1"/>
    <col min="2" max="2" width="25.1796875" style="140" customWidth="1"/>
    <col min="3" max="3" width="32.6328125" style="140" customWidth="1"/>
    <col min="4" max="4" width="33.08984375" style="140" customWidth="1"/>
    <col min="5" max="5" width="32.54296875" style="140" customWidth="1"/>
    <col min="6" max="6" width="35.54296875" style="140" customWidth="1"/>
    <col min="7" max="7" width="28.6328125" style="140" customWidth="1"/>
    <col min="8" max="8" width="14.54296875" style="140" customWidth="1"/>
    <col min="9" max="9" width="4" style="140" customWidth="1"/>
    <col min="10" max="22" width="0" style="140" hidden="1" customWidth="1"/>
    <col min="23" max="16384" width="9.08984375" style="140" hidden="1"/>
  </cols>
  <sheetData>
    <row r="1" spans="1:22" ht="15.5" x14ac:dyDescent="0.35">
      <c r="F1" s="41"/>
      <c r="G1" s="41"/>
      <c r="H1" s="59" t="s">
        <v>81</v>
      </c>
    </row>
    <row r="2" spans="1:22" ht="21" x14ac:dyDescent="0.5">
      <c r="A2" s="142"/>
      <c r="B2" s="142"/>
      <c r="C2" s="58"/>
      <c r="D2" s="58"/>
      <c r="E2" s="58"/>
      <c r="F2" s="58"/>
      <c r="G2" s="142"/>
      <c r="H2" s="139"/>
      <c r="I2" s="142"/>
      <c r="J2" s="142"/>
      <c r="K2" s="142"/>
      <c r="L2" s="142"/>
      <c r="M2" s="142"/>
      <c r="N2" s="56"/>
      <c r="O2" s="142"/>
      <c r="P2" s="142"/>
      <c r="Q2" s="142"/>
      <c r="U2" s="142"/>
      <c r="V2" s="142"/>
    </row>
    <row r="3" spans="1:22" ht="14.5" x14ac:dyDescent="0.35">
      <c r="A3" s="142"/>
      <c r="B3" s="142"/>
      <c r="G3" s="142"/>
      <c r="H3" s="142"/>
      <c r="I3" s="142"/>
      <c r="J3" s="142"/>
      <c r="K3" s="142"/>
      <c r="L3" s="142"/>
      <c r="M3" s="142"/>
      <c r="N3" s="142"/>
      <c r="O3" s="142"/>
      <c r="P3" s="142"/>
      <c r="Q3" s="142"/>
      <c r="R3" s="142"/>
      <c r="S3" s="142"/>
      <c r="T3" s="142"/>
      <c r="U3" s="142"/>
      <c r="V3" s="142"/>
    </row>
    <row r="4" spans="1:22" ht="21" customHeight="1" x14ac:dyDescent="0.35">
      <c r="A4" s="142"/>
      <c r="B4" s="142"/>
      <c r="C4" s="142"/>
      <c r="P4" s="142"/>
      <c r="Q4" s="142"/>
      <c r="R4" s="142"/>
      <c r="S4" s="142"/>
      <c r="T4" s="142"/>
      <c r="U4" s="142"/>
      <c r="V4" s="142"/>
    </row>
    <row r="5" spans="1:22" ht="14.5" x14ac:dyDescent="0.35">
      <c r="B5" s="57" t="s">
        <v>79</v>
      </c>
      <c r="C5" s="41"/>
      <c r="D5" s="41"/>
      <c r="E5" s="41"/>
      <c r="F5" s="41"/>
      <c r="G5" s="41"/>
      <c r="H5" s="41"/>
      <c r="I5" s="41"/>
      <c r="J5" s="41"/>
      <c r="K5" s="41"/>
      <c r="L5" s="41"/>
      <c r="M5" s="41"/>
      <c r="N5" s="41"/>
      <c r="O5" s="41"/>
      <c r="P5" s="41"/>
    </row>
    <row r="6" spans="1:22" ht="30" customHeight="1" x14ac:dyDescent="0.35">
      <c r="B6" s="302" t="s">
        <v>243</v>
      </c>
      <c r="C6" s="302"/>
      <c r="D6" s="302"/>
      <c r="E6" s="302"/>
      <c r="F6" s="302"/>
      <c r="G6" s="302"/>
      <c r="H6" s="302"/>
      <c r="I6" s="41"/>
      <c r="J6" s="41"/>
      <c r="K6" s="41"/>
      <c r="L6" s="41"/>
      <c r="M6" s="41"/>
      <c r="N6" s="41"/>
      <c r="O6" s="41"/>
      <c r="P6" s="41"/>
    </row>
    <row r="7" spans="1:22" ht="15" customHeight="1" x14ac:dyDescent="0.35">
      <c r="B7" s="160" t="s">
        <v>143</v>
      </c>
      <c r="C7" s="157"/>
      <c r="D7" s="157"/>
      <c r="E7" s="157"/>
      <c r="F7" s="157"/>
      <c r="G7" s="157"/>
      <c r="H7" s="157"/>
      <c r="I7" s="41"/>
      <c r="J7" s="41"/>
      <c r="K7" s="41"/>
      <c r="L7" s="41"/>
      <c r="M7" s="41"/>
      <c r="N7" s="41"/>
      <c r="O7" s="41"/>
      <c r="P7" s="41"/>
    </row>
    <row r="8" spans="1:22" ht="15" customHeight="1" x14ac:dyDescent="0.35">
      <c r="B8" s="157"/>
      <c r="C8" s="157"/>
      <c r="D8" s="157"/>
      <c r="E8" s="157"/>
      <c r="F8" s="157"/>
      <c r="G8" s="157"/>
      <c r="H8" s="157"/>
      <c r="I8" s="41"/>
      <c r="J8" s="41"/>
      <c r="K8" s="41"/>
      <c r="L8" s="41"/>
      <c r="M8" s="41"/>
      <c r="N8" s="41"/>
      <c r="O8" s="41"/>
      <c r="P8" s="41"/>
    </row>
    <row r="9" spans="1:22" ht="21" customHeight="1" x14ac:dyDescent="0.5">
      <c r="B9" s="298" t="s">
        <v>82</v>
      </c>
      <c r="C9" s="298"/>
      <c r="D9" s="298"/>
      <c r="E9" s="298"/>
      <c r="F9" s="298"/>
      <c r="G9" s="298"/>
      <c r="H9" s="298"/>
      <c r="I9" s="41"/>
      <c r="J9" s="41"/>
      <c r="K9" s="41"/>
      <c r="L9" s="41"/>
      <c r="M9" s="41"/>
      <c r="N9" s="41"/>
      <c r="O9" s="41"/>
      <c r="P9" s="41"/>
    </row>
    <row r="10" spans="1:22" ht="15" customHeight="1" x14ac:dyDescent="0.35">
      <c r="B10" s="157"/>
      <c r="C10" s="157"/>
      <c r="D10" s="157"/>
      <c r="E10" s="157"/>
      <c r="F10" s="157"/>
      <c r="G10" s="157"/>
      <c r="H10" s="157"/>
      <c r="I10" s="41"/>
      <c r="J10" s="41"/>
      <c r="K10" s="41"/>
      <c r="L10" s="41"/>
      <c r="M10" s="41"/>
      <c r="N10" s="41"/>
      <c r="O10" s="41"/>
      <c r="P10" s="41"/>
    </row>
    <row r="11" spans="1:22" ht="15" customHeight="1" x14ac:dyDescent="0.35">
      <c r="B11" s="82" t="s">
        <v>83</v>
      </c>
      <c r="C11" s="157"/>
      <c r="D11" s="157"/>
      <c r="E11" s="157"/>
      <c r="F11" s="157"/>
      <c r="G11" s="157"/>
      <c r="H11" s="157"/>
      <c r="I11" s="41"/>
      <c r="J11" s="41"/>
      <c r="K11" s="41"/>
      <c r="L11" s="41"/>
      <c r="M11" s="41"/>
      <c r="N11" s="41"/>
      <c r="O11" s="41"/>
      <c r="P11" s="41"/>
    </row>
    <row r="12" spans="1:22" ht="15" customHeight="1" x14ac:dyDescent="0.35">
      <c r="B12" s="82"/>
      <c r="C12" s="157"/>
      <c r="D12" s="157"/>
      <c r="E12" s="157"/>
      <c r="F12" s="157"/>
      <c r="G12" s="157"/>
      <c r="H12" s="157"/>
      <c r="I12" s="41"/>
      <c r="J12" s="41"/>
      <c r="K12" s="41"/>
      <c r="L12" s="41"/>
      <c r="M12" s="41"/>
      <c r="N12" s="41"/>
      <c r="O12" s="41"/>
      <c r="P12" s="41"/>
    </row>
    <row r="13" spans="1:22" ht="15" customHeight="1" x14ac:dyDescent="0.35">
      <c r="B13" s="275" t="s">
        <v>244</v>
      </c>
      <c r="C13" s="149"/>
      <c r="E13" s="275" t="s">
        <v>247</v>
      </c>
      <c r="F13" s="149"/>
      <c r="H13" s="157"/>
      <c r="I13" s="41"/>
      <c r="J13" s="41"/>
      <c r="K13" s="41"/>
      <c r="L13" s="41"/>
      <c r="M13" s="41"/>
      <c r="N13" s="41"/>
      <c r="O13" s="41"/>
      <c r="P13" s="41"/>
    </row>
    <row r="14" spans="1:22" ht="15" customHeight="1" x14ac:dyDescent="0.35">
      <c r="B14" s="275" t="s">
        <v>245</v>
      </c>
      <c r="C14" s="149"/>
      <c r="E14" s="275" t="s">
        <v>248</v>
      </c>
      <c r="F14" s="149"/>
      <c r="H14" s="157"/>
      <c r="I14" s="41"/>
      <c r="J14" s="41"/>
      <c r="K14" s="41"/>
      <c r="L14" s="41"/>
      <c r="M14" s="41"/>
      <c r="N14" s="41"/>
      <c r="O14" s="41"/>
      <c r="P14" s="41"/>
    </row>
    <row r="15" spans="1:22" ht="14.5" x14ac:dyDescent="0.35">
      <c r="B15" s="275" t="s">
        <v>246</v>
      </c>
      <c r="C15" s="149"/>
      <c r="E15" s="275" t="s">
        <v>249</v>
      </c>
      <c r="F15" s="149"/>
    </row>
    <row r="16" spans="1:22" ht="14.5" x14ac:dyDescent="0.35">
      <c r="B16" s="83"/>
      <c r="E16" s="110"/>
    </row>
    <row r="17" spans="2:22" ht="21" x14ac:dyDescent="0.5">
      <c r="B17" s="298" t="s">
        <v>84</v>
      </c>
      <c r="C17" s="298"/>
      <c r="D17" s="298"/>
      <c r="E17" s="298"/>
      <c r="F17" s="298"/>
      <c r="G17" s="298"/>
      <c r="H17" s="298"/>
      <c r="I17" s="41"/>
      <c r="J17" s="41"/>
      <c r="K17" s="41"/>
      <c r="L17" s="41"/>
      <c r="M17" s="41"/>
      <c r="N17" s="41"/>
      <c r="O17" s="41"/>
      <c r="P17" s="41"/>
      <c r="Q17" s="41"/>
      <c r="R17" s="41"/>
      <c r="S17" s="41"/>
      <c r="T17" s="41"/>
      <c r="U17" s="41"/>
      <c r="V17" s="41"/>
    </row>
    <row r="18" spans="2:22" ht="14.5" x14ac:dyDescent="0.35"/>
    <row r="19" spans="2:22" ht="14.5" x14ac:dyDescent="0.35">
      <c r="B19" s="54" t="s">
        <v>78</v>
      </c>
    </row>
    <row r="20" spans="2:22" ht="14.5" x14ac:dyDescent="0.35"/>
    <row r="21" spans="2:22" ht="14.5" x14ac:dyDescent="0.35">
      <c r="B21" s="56" t="s">
        <v>8</v>
      </c>
      <c r="C21" s="149" t="s">
        <v>306</v>
      </c>
      <c r="F21" s="55"/>
      <c r="G21" s="55"/>
      <c r="H21" s="55"/>
      <c r="I21" s="55"/>
      <c r="J21" s="55"/>
      <c r="K21" s="55"/>
      <c r="L21" s="55"/>
      <c r="M21" s="55"/>
      <c r="N21" s="55"/>
      <c r="O21" s="55"/>
      <c r="P21" s="55"/>
      <c r="Q21" s="55"/>
      <c r="R21" s="55"/>
      <c r="S21" s="55"/>
      <c r="T21" s="55"/>
      <c r="U21" s="55"/>
    </row>
    <row r="22" spans="2:22" ht="14.5" x14ac:dyDescent="0.35">
      <c r="B22" s="140" t="s">
        <v>9</v>
      </c>
      <c r="C22" s="149" t="s">
        <v>305</v>
      </c>
      <c r="I22" s="142"/>
      <c r="J22" s="142"/>
      <c r="K22" s="142"/>
      <c r="L22" s="142"/>
      <c r="M22" s="142"/>
      <c r="N22" s="142"/>
      <c r="O22" s="142"/>
      <c r="P22" s="142"/>
      <c r="Q22" s="142"/>
      <c r="R22" s="142"/>
      <c r="S22" s="142"/>
      <c r="T22" s="142"/>
      <c r="U22" s="142"/>
    </row>
    <row r="23" spans="2:22" ht="14.5" x14ac:dyDescent="0.35">
      <c r="I23" s="142"/>
      <c r="J23" s="142"/>
      <c r="K23" s="142"/>
      <c r="L23" s="142"/>
      <c r="M23" s="142"/>
      <c r="N23" s="142"/>
      <c r="O23" s="142"/>
      <c r="P23" s="142"/>
      <c r="Q23" s="142"/>
      <c r="R23" s="142"/>
      <c r="S23" s="142"/>
      <c r="T23" s="142"/>
      <c r="U23" s="142"/>
    </row>
    <row r="24" spans="2:22" ht="21" x14ac:dyDescent="0.5">
      <c r="B24" s="298" t="s">
        <v>103</v>
      </c>
      <c r="C24" s="298"/>
      <c r="D24" s="298"/>
      <c r="E24" s="298"/>
      <c r="F24" s="298"/>
      <c r="G24" s="298"/>
      <c r="H24" s="298"/>
      <c r="I24" s="142"/>
      <c r="J24" s="142"/>
      <c r="K24" s="142"/>
      <c r="L24" s="142"/>
      <c r="M24" s="142"/>
      <c r="N24" s="142"/>
      <c r="O24" s="142"/>
      <c r="P24" s="142"/>
      <c r="Q24" s="142"/>
      <c r="R24" s="142"/>
      <c r="S24" s="142"/>
      <c r="T24" s="142"/>
      <c r="U24" s="142"/>
    </row>
    <row r="25" spans="2:22" ht="14.5" x14ac:dyDescent="0.35">
      <c r="I25" s="142"/>
      <c r="J25" s="142"/>
      <c r="K25" s="142"/>
      <c r="L25" s="142"/>
      <c r="M25" s="142"/>
      <c r="N25" s="142"/>
      <c r="O25" s="142"/>
      <c r="P25" s="142"/>
      <c r="Q25" s="142"/>
      <c r="R25" s="142"/>
      <c r="S25" s="142"/>
      <c r="T25" s="142"/>
      <c r="U25" s="142"/>
    </row>
    <row r="26" spans="2:22" ht="14.5" x14ac:dyDescent="0.35">
      <c r="B26" s="54" t="s">
        <v>104</v>
      </c>
      <c r="I26" s="142"/>
      <c r="J26" s="142"/>
      <c r="K26" s="142"/>
      <c r="L26" s="142"/>
      <c r="M26" s="142"/>
      <c r="N26" s="142"/>
      <c r="O26" s="142"/>
      <c r="P26" s="142"/>
      <c r="Q26" s="142"/>
      <c r="R26" s="142"/>
      <c r="S26" s="142"/>
      <c r="T26" s="142"/>
      <c r="U26" s="142"/>
    </row>
    <row r="27" spans="2:22" ht="14.5" x14ac:dyDescent="0.35">
      <c r="B27" s="54"/>
      <c r="I27" s="142"/>
      <c r="J27" s="142"/>
      <c r="K27" s="142"/>
      <c r="L27" s="142"/>
      <c r="M27" s="142"/>
      <c r="N27" s="142"/>
      <c r="O27" s="142"/>
      <c r="P27" s="142"/>
      <c r="Q27" s="142"/>
      <c r="R27" s="142"/>
      <c r="S27" s="142"/>
      <c r="T27" s="142"/>
      <c r="U27" s="142"/>
    </row>
    <row r="28" spans="2:22" ht="14.5" x14ac:dyDescent="0.35">
      <c r="B28" s="111" t="s">
        <v>105</v>
      </c>
      <c r="C28" s="149"/>
      <c r="D28" s="112"/>
      <c r="I28" s="142"/>
      <c r="J28" s="142"/>
      <c r="K28" s="142"/>
      <c r="L28" s="142"/>
      <c r="M28" s="142"/>
      <c r="N28" s="142"/>
      <c r="O28" s="142"/>
      <c r="P28" s="142"/>
      <c r="Q28" s="142"/>
      <c r="R28" s="142"/>
      <c r="S28" s="142"/>
      <c r="T28" s="142"/>
      <c r="U28" s="142"/>
    </row>
    <row r="29" spans="2:22" ht="14.5" x14ac:dyDescent="0.35">
      <c r="B29" s="111" t="s">
        <v>213</v>
      </c>
      <c r="C29" s="149"/>
      <c r="D29" s="112"/>
      <c r="I29" s="142"/>
      <c r="J29" s="142"/>
      <c r="K29" s="142"/>
      <c r="L29" s="142"/>
      <c r="M29" s="142"/>
      <c r="N29" s="142"/>
      <c r="O29" s="142"/>
      <c r="P29" s="142"/>
      <c r="Q29" s="142"/>
      <c r="R29" s="142"/>
      <c r="S29" s="142"/>
      <c r="T29" s="142"/>
      <c r="U29" s="142"/>
    </row>
    <row r="30" spans="2:22" ht="14.5" x14ac:dyDescent="0.35">
      <c r="B30" s="186" t="s">
        <v>214</v>
      </c>
      <c r="I30" s="142"/>
      <c r="J30" s="142"/>
      <c r="K30" s="142"/>
      <c r="L30" s="142"/>
      <c r="M30" s="142"/>
      <c r="N30" s="142"/>
      <c r="O30" s="142"/>
      <c r="P30" s="142"/>
      <c r="Q30" s="142"/>
      <c r="R30" s="142"/>
      <c r="S30" s="142"/>
      <c r="T30" s="142"/>
      <c r="U30" s="142"/>
    </row>
    <row r="31" spans="2:22" s="243" customFormat="1" ht="14.5" x14ac:dyDescent="0.35">
      <c r="B31" s="186"/>
      <c r="I31" s="142"/>
      <c r="J31" s="142"/>
      <c r="K31" s="142"/>
      <c r="L31" s="142"/>
      <c r="M31" s="142"/>
      <c r="N31" s="142"/>
      <c r="O31" s="142"/>
      <c r="P31" s="142"/>
      <c r="Q31" s="142"/>
      <c r="R31" s="142"/>
      <c r="S31" s="142"/>
      <c r="T31" s="142"/>
      <c r="U31" s="142"/>
    </row>
    <row r="32" spans="2:22" ht="21" x14ac:dyDescent="0.5">
      <c r="B32" s="298" t="s">
        <v>106</v>
      </c>
      <c r="C32" s="298"/>
      <c r="D32" s="298"/>
      <c r="E32" s="298"/>
      <c r="F32" s="298"/>
      <c r="G32" s="298"/>
      <c r="H32" s="298"/>
    </row>
    <row r="33" spans="2:21" ht="14.5" x14ac:dyDescent="0.35"/>
    <row r="34" spans="2:21" ht="14.5" x14ac:dyDescent="0.35">
      <c r="B34" s="113" t="s">
        <v>77</v>
      </c>
    </row>
    <row r="35" spans="2:21" ht="14.5" x14ac:dyDescent="0.35">
      <c r="B35" s="54" t="s">
        <v>123</v>
      </c>
    </row>
    <row r="36" spans="2:21" ht="14.5" x14ac:dyDescent="0.35">
      <c r="B36" s="54" t="s">
        <v>85</v>
      </c>
    </row>
    <row r="37" spans="2:21" ht="14.5" x14ac:dyDescent="0.35"/>
    <row r="38" spans="2:21" ht="14.5" x14ac:dyDescent="0.35">
      <c r="B38" s="140" t="s">
        <v>76</v>
      </c>
    </row>
    <row r="39" spans="2:21" ht="14.5" x14ac:dyDescent="0.35"/>
    <row r="40" spans="2:21" ht="30" customHeight="1" x14ac:dyDescent="0.35">
      <c r="B40" s="53" t="s">
        <v>75</v>
      </c>
      <c r="C40" s="53"/>
      <c r="D40" s="296" t="s">
        <v>74</v>
      </c>
      <c r="E40" s="296"/>
      <c r="F40" s="296"/>
      <c r="G40" s="296"/>
      <c r="H40" s="296"/>
      <c r="I40" s="42"/>
      <c r="J40" s="42"/>
      <c r="K40" s="42"/>
      <c r="L40" s="42"/>
      <c r="M40" s="42"/>
      <c r="N40" s="42"/>
      <c r="O40" s="42"/>
      <c r="P40" s="42"/>
      <c r="Q40" s="42"/>
      <c r="R40" s="42"/>
      <c r="S40" s="42"/>
      <c r="T40" s="42"/>
      <c r="U40" s="42"/>
    </row>
    <row r="41" spans="2:21" ht="15" customHeight="1" x14ac:dyDescent="0.35">
      <c r="B41" s="53"/>
      <c r="C41" s="53"/>
      <c r="D41" s="156"/>
      <c r="E41" s="156"/>
      <c r="F41" s="156"/>
      <c r="G41" s="156"/>
      <c r="H41" s="156"/>
      <c r="I41" s="42"/>
      <c r="J41" s="42"/>
      <c r="K41" s="42"/>
      <c r="L41" s="42"/>
      <c r="M41" s="42"/>
      <c r="N41" s="42"/>
      <c r="O41" s="42"/>
      <c r="P41" s="42"/>
      <c r="Q41" s="42"/>
      <c r="R41" s="42"/>
      <c r="S41" s="42"/>
      <c r="T41" s="42"/>
      <c r="U41" s="42"/>
    </row>
    <row r="42" spans="2:21" ht="28.75" customHeight="1" x14ac:dyDescent="0.35">
      <c r="B42" s="52" t="s">
        <v>73</v>
      </c>
      <c r="C42" s="52"/>
      <c r="D42" s="296" t="s">
        <v>72</v>
      </c>
      <c r="E42" s="296"/>
      <c r="F42" s="296"/>
      <c r="G42" s="296"/>
      <c r="H42" s="296"/>
    </row>
    <row r="43" spans="2:21" ht="14.5" x14ac:dyDescent="0.35">
      <c r="B43" s="52"/>
      <c r="C43" s="52"/>
      <c r="D43" s="52"/>
      <c r="E43" s="52"/>
      <c r="F43" s="52"/>
      <c r="G43" s="52"/>
      <c r="H43" s="52"/>
    </row>
    <row r="44" spans="2:21" ht="29.4" customHeight="1" x14ac:dyDescent="0.35">
      <c r="B44" s="52" t="s">
        <v>71</v>
      </c>
      <c r="C44" s="52"/>
      <c r="D44" s="296" t="s">
        <v>70</v>
      </c>
      <c r="E44" s="296"/>
      <c r="F44" s="296"/>
      <c r="G44" s="296"/>
      <c r="H44" s="296"/>
    </row>
    <row r="45" spans="2:21" ht="15.65" customHeight="1" x14ac:dyDescent="0.35">
      <c r="B45" s="52"/>
      <c r="C45" s="52"/>
      <c r="D45" s="296"/>
      <c r="E45" s="296"/>
      <c r="F45" s="296"/>
      <c r="G45" s="296"/>
      <c r="H45" s="296"/>
    </row>
    <row r="46" spans="2:21" ht="30" customHeight="1" x14ac:dyDescent="0.35">
      <c r="B46" s="52" t="s">
        <v>69</v>
      </c>
      <c r="C46" s="52"/>
      <c r="D46" s="296" t="s">
        <v>68</v>
      </c>
      <c r="E46" s="296"/>
      <c r="F46" s="296"/>
      <c r="G46" s="296"/>
      <c r="H46" s="296"/>
    </row>
    <row r="47" spans="2:21" ht="14.5" x14ac:dyDescent="0.35">
      <c r="B47" s="52"/>
      <c r="C47" s="52"/>
      <c r="D47" s="296"/>
      <c r="E47" s="296"/>
      <c r="F47" s="296"/>
      <c r="G47" s="296"/>
      <c r="H47" s="296"/>
    </row>
    <row r="48" spans="2:21" ht="14.5" x14ac:dyDescent="0.35">
      <c r="B48" s="297" t="s">
        <v>144</v>
      </c>
      <c r="C48" s="297"/>
      <c r="D48" s="297"/>
      <c r="E48" s="297"/>
      <c r="F48" s="297"/>
      <c r="G48" s="297"/>
      <c r="H48" s="297"/>
    </row>
    <row r="49" spans="2:8" ht="14.5" x14ac:dyDescent="0.35">
      <c r="B49" s="297"/>
      <c r="C49" s="297"/>
      <c r="D49" s="297"/>
      <c r="E49" s="297"/>
      <c r="F49" s="297"/>
      <c r="G49" s="297"/>
      <c r="H49" s="297"/>
    </row>
    <row r="50" spans="2:8" ht="14.5" x14ac:dyDescent="0.35"/>
    <row r="51" spans="2:8" s="49" customFormat="1" ht="30" customHeight="1" x14ac:dyDescent="0.35">
      <c r="B51" s="51" t="s">
        <v>67</v>
      </c>
      <c r="C51" s="50" t="s">
        <v>66</v>
      </c>
      <c r="D51" s="50" t="s">
        <v>65</v>
      </c>
      <c r="E51" s="50" t="s">
        <v>107</v>
      </c>
      <c r="F51" s="276" t="s">
        <v>64</v>
      </c>
      <c r="G51" s="131" t="s">
        <v>86</v>
      </c>
    </row>
    <row r="52" spans="2:8" ht="14.5" x14ac:dyDescent="0.35">
      <c r="B52" s="48"/>
      <c r="C52" s="44"/>
      <c r="D52" s="44"/>
      <c r="E52" s="44"/>
      <c r="F52" s="47"/>
      <c r="G52" s="44"/>
    </row>
    <row r="53" spans="2:8" ht="14.5" x14ac:dyDescent="0.35">
      <c r="B53" s="48"/>
      <c r="C53" s="44"/>
      <c r="D53" s="44"/>
      <c r="E53" s="44"/>
      <c r="F53" s="47"/>
      <c r="G53" s="44"/>
    </row>
    <row r="54" spans="2:8" ht="14.5" x14ac:dyDescent="0.35">
      <c r="B54" s="48"/>
      <c r="C54" s="44"/>
      <c r="D54" s="44"/>
      <c r="E54" s="44"/>
      <c r="F54" s="47"/>
      <c r="G54" s="44"/>
    </row>
    <row r="55" spans="2:8" ht="14.5" x14ac:dyDescent="0.35">
      <c r="B55" s="48"/>
      <c r="C55" s="44"/>
      <c r="D55" s="44"/>
      <c r="E55" s="44"/>
      <c r="F55" s="47"/>
      <c r="G55" s="44"/>
    </row>
    <row r="56" spans="2:8" ht="14.5" x14ac:dyDescent="0.35">
      <c r="B56" s="48"/>
      <c r="C56" s="44"/>
      <c r="D56" s="44"/>
      <c r="E56" s="44"/>
      <c r="F56" s="47"/>
      <c r="G56" s="44"/>
    </row>
    <row r="57" spans="2:8" ht="14.5" x14ac:dyDescent="0.35">
      <c r="B57" s="48"/>
      <c r="C57" s="44"/>
      <c r="D57" s="44"/>
      <c r="E57" s="44"/>
      <c r="F57" s="47"/>
      <c r="G57" s="44"/>
    </row>
    <row r="58" spans="2:8" ht="14.5" x14ac:dyDescent="0.35">
      <c r="B58" s="48"/>
      <c r="C58" s="44"/>
      <c r="D58" s="44"/>
      <c r="E58" s="44"/>
      <c r="F58" s="47"/>
      <c r="G58" s="44"/>
    </row>
    <row r="59" spans="2:8" ht="14.5" x14ac:dyDescent="0.35">
      <c r="B59" s="48"/>
      <c r="C59" s="44"/>
      <c r="D59" s="44"/>
      <c r="E59" s="44"/>
      <c r="F59" s="47"/>
      <c r="G59" s="44"/>
    </row>
    <row r="60" spans="2:8" ht="14.5" x14ac:dyDescent="0.35">
      <c r="B60" s="46"/>
      <c r="C60" s="45"/>
      <c r="D60" s="45"/>
      <c r="E60" s="44"/>
      <c r="F60" s="43"/>
      <c r="G60" s="44"/>
    </row>
    <row r="61" spans="2:8" ht="14.5" x14ac:dyDescent="0.35">
      <c r="B61" s="113" t="s">
        <v>108</v>
      </c>
    </row>
    <row r="62" spans="2:8" ht="14.5" x14ac:dyDescent="0.35"/>
    <row r="63" spans="2:8" ht="21" x14ac:dyDescent="0.5">
      <c r="B63" s="298" t="s">
        <v>125</v>
      </c>
      <c r="C63" s="298"/>
      <c r="D63" s="298"/>
      <c r="E63" s="298"/>
      <c r="F63" s="298"/>
      <c r="G63" s="298"/>
      <c r="H63" s="298"/>
    </row>
    <row r="64" spans="2:8" ht="14.5" x14ac:dyDescent="0.35"/>
    <row r="65" spans="2:12" ht="14.5" x14ac:dyDescent="0.35">
      <c r="B65" s="84" t="s">
        <v>87</v>
      </c>
      <c r="C65" s="81"/>
      <c r="D65" s="81"/>
      <c r="E65" s="81"/>
      <c r="F65" s="81"/>
      <c r="G65" s="81"/>
      <c r="H65" s="81"/>
    </row>
    <row r="66" spans="2:12" ht="14.4" customHeight="1" x14ac:dyDescent="0.35">
      <c r="B66" s="41"/>
      <c r="C66" s="299" t="s">
        <v>250</v>
      </c>
      <c r="D66" s="299"/>
      <c r="E66" s="299"/>
      <c r="F66" s="299"/>
      <c r="G66" s="299"/>
      <c r="H66" s="299"/>
    </row>
    <row r="67" spans="2:12" ht="14.5" x14ac:dyDescent="0.35">
      <c r="B67" s="41"/>
      <c r="C67" s="299"/>
      <c r="D67" s="299"/>
      <c r="E67" s="299"/>
      <c r="F67" s="299"/>
      <c r="G67" s="299"/>
      <c r="H67" s="299"/>
    </row>
    <row r="68" spans="2:12" ht="30" customHeight="1" x14ac:dyDescent="0.35">
      <c r="B68" s="41"/>
      <c r="C68" s="300" t="s">
        <v>88</v>
      </c>
      <c r="D68" s="300"/>
      <c r="E68" s="300"/>
      <c r="F68" s="300"/>
      <c r="G68" s="300"/>
      <c r="H68" s="300"/>
    </row>
    <row r="69" spans="2:12" ht="24" customHeight="1" x14ac:dyDescent="0.35">
      <c r="C69" s="85" t="s">
        <v>145</v>
      </c>
      <c r="D69" s="85"/>
      <c r="E69" s="85"/>
      <c r="F69" s="85"/>
      <c r="G69" s="85"/>
      <c r="H69" s="85"/>
    </row>
    <row r="70" spans="2:12" ht="14.5" x14ac:dyDescent="0.35">
      <c r="C70" s="85" t="s">
        <v>63</v>
      </c>
      <c r="D70" s="85"/>
      <c r="E70" s="85"/>
      <c r="F70" s="85"/>
      <c r="G70" s="85"/>
      <c r="H70" s="85"/>
    </row>
    <row r="71" spans="2:12" s="243" customFormat="1" ht="33" customHeight="1" x14ac:dyDescent="0.35">
      <c r="C71" s="301" t="s">
        <v>296</v>
      </c>
      <c r="D71" s="301"/>
      <c r="E71" s="301"/>
      <c r="F71" s="301"/>
      <c r="G71" s="301"/>
      <c r="H71" s="301"/>
    </row>
    <row r="72" spans="2:12" ht="14.5" x14ac:dyDescent="0.35">
      <c r="C72" s="85" t="s">
        <v>62</v>
      </c>
      <c r="D72" s="85"/>
      <c r="E72" s="85"/>
      <c r="F72" s="85"/>
      <c r="G72" s="85"/>
      <c r="H72" s="85"/>
    </row>
    <row r="73" spans="2:12" ht="30" customHeight="1" x14ac:dyDescent="0.35">
      <c r="C73" s="286" t="s">
        <v>61</v>
      </c>
      <c r="D73" s="286"/>
      <c r="E73" s="286"/>
      <c r="F73" s="286"/>
      <c r="G73" s="286"/>
      <c r="H73" s="42"/>
    </row>
    <row r="74" spans="2:12" ht="14.5" x14ac:dyDescent="0.35">
      <c r="C74" s="41" t="s">
        <v>60</v>
      </c>
      <c r="D74" s="41"/>
      <c r="E74" s="41"/>
      <c r="F74" s="41"/>
      <c r="G74" s="41"/>
    </row>
    <row r="75" spans="2:12" s="146" customFormat="1" ht="60" customHeight="1" x14ac:dyDescent="0.35">
      <c r="C75" s="285" t="s">
        <v>59</v>
      </c>
      <c r="D75" s="285"/>
      <c r="E75" s="285"/>
      <c r="F75" s="285"/>
      <c r="G75" s="285"/>
      <c r="H75" s="86"/>
    </row>
    <row r="76" spans="2:12" ht="30" customHeight="1" x14ac:dyDescent="0.35">
      <c r="C76" s="286" t="s">
        <v>58</v>
      </c>
      <c r="D76" s="286"/>
      <c r="E76" s="286"/>
      <c r="F76" s="286"/>
      <c r="G76" s="286"/>
      <c r="H76" s="42"/>
    </row>
    <row r="77" spans="2:12" ht="30" customHeight="1" x14ac:dyDescent="0.35">
      <c r="C77" s="286" t="s">
        <v>57</v>
      </c>
      <c r="D77" s="286"/>
      <c r="E77" s="286"/>
      <c r="F77" s="286"/>
      <c r="G77" s="286"/>
      <c r="H77" s="42"/>
    </row>
    <row r="78" spans="2:12" ht="14.5" x14ac:dyDescent="0.35">
      <c r="C78" s="41" t="s">
        <v>56</v>
      </c>
      <c r="D78" s="41"/>
      <c r="E78" s="41"/>
      <c r="F78" s="41"/>
      <c r="G78" s="41"/>
    </row>
    <row r="79" spans="2:12" ht="14.5" x14ac:dyDescent="0.35">
      <c r="C79" s="41"/>
      <c r="D79" s="41"/>
      <c r="E79" s="41"/>
      <c r="F79" s="41"/>
      <c r="G79" s="41"/>
      <c r="H79" s="41"/>
      <c r="I79" s="42"/>
    </row>
    <row r="80" spans="2:12" ht="15" customHeight="1" x14ac:dyDescent="0.35">
      <c r="B80" s="287" t="s">
        <v>133</v>
      </c>
      <c r="C80" s="288"/>
      <c r="D80" s="288"/>
      <c r="E80" s="288"/>
      <c r="F80" s="288"/>
      <c r="G80" s="288"/>
      <c r="H80" s="289"/>
      <c r="I80" s="42"/>
      <c r="J80" s="106"/>
      <c r="K80" s="106"/>
      <c r="L80" s="107"/>
    </row>
    <row r="81" spans="2:12" ht="14.5" x14ac:dyDescent="0.35">
      <c r="B81" s="290"/>
      <c r="C81" s="291"/>
      <c r="D81" s="291"/>
      <c r="E81" s="291"/>
      <c r="F81" s="291"/>
      <c r="G81" s="291"/>
      <c r="H81" s="292"/>
      <c r="I81" s="42"/>
      <c r="J81" s="108"/>
      <c r="K81" s="108"/>
      <c r="L81" s="109"/>
    </row>
    <row r="82" spans="2:12" ht="14.5" x14ac:dyDescent="0.35">
      <c r="B82" s="293"/>
      <c r="C82" s="294"/>
      <c r="D82" s="294"/>
      <c r="E82" s="294"/>
      <c r="F82" s="294"/>
      <c r="G82" s="294"/>
      <c r="H82" s="295"/>
      <c r="I82" s="42"/>
    </row>
    <row r="83" spans="2:12" ht="14.5" x14ac:dyDescent="0.35">
      <c r="I83" s="42"/>
    </row>
    <row r="84" spans="2:12" ht="14.5" hidden="1" x14ac:dyDescent="0.35">
      <c r="B84" s="41"/>
      <c r="C84" s="41"/>
      <c r="D84" s="41"/>
      <c r="E84" s="41"/>
      <c r="F84" s="41"/>
      <c r="G84" s="41"/>
      <c r="H84" s="41"/>
    </row>
    <row r="85" spans="2:12" ht="4.5" hidden="1" customHeight="1" x14ac:dyDescent="0.35">
      <c r="B85" s="41"/>
    </row>
    <row r="86" spans="2:12" ht="14.5" hidden="1" x14ac:dyDescent="0.35">
      <c r="B86" s="41"/>
    </row>
    <row r="87" spans="2:12" ht="4.5" hidden="1" customHeight="1" x14ac:dyDescent="0.35">
      <c r="B87" s="41"/>
    </row>
    <row r="88" spans="2:12" ht="14.5" hidden="1" x14ac:dyDescent="0.35">
      <c r="B88" s="41"/>
    </row>
    <row r="89" spans="2:12" ht="14.5" hidden="1" x14ac:dyDescent="0.35"/>
    <row r="90" spans="2:12" ht="14.5" hidden="1" x14ac:dyDescent="0.35"/>
    <row r="91" spans="2:12" ht="14.5" hidden="1" x14ac:dyDescent="0.35"/>
    <row r="92" spans="2:12" ht="15" hidden="1" customHeight="1" x14ac:dyDescent="0.35"/>
    <row r="93" spans="2:12" ht="15" hidden="1" customHeight="1" x14ac:dyDescent="0.35"/>
    <row r="94" spans="2:12" ht="15" hidden="1" customHeight="1" x14ac:dyDescent="0.35"/>
    <row r="95" spans="2:12" ht="15" hidden="1" customHeight="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19">
    <mergeCell ref="D40:H40"/>
    <mergeCell ref="B6:H6"/>
    <mergeCell ref="B9:H9"/>
    <mergeCell ref="B17:H17"/>
    <mergeCell ref="B24:H24"/>
    <mergeCell ref="B32:H32"/>
    <mergeCell ref="C75:G75"/>
    <mergeCell ref="C76:G76"/>
    <mergeCell ref="C77:G77"/>
    <mergeCell ref="B80:H82"/>
    <mergeCell ref="D42:H42"/>
    <mergeCell ref="B48:H49"/>
    <mergeCell ref="B63:H63"/>
    <mergeCell ref="C66:H67"/>
    <mergeCell ref="C68:H68"/>
    <mergeCell ref="C73:G73"/>
    <mergeCell ref="D44:H45"/>
    <mergeCell ref="D46:H47"/>
    <mergeCell ref="C71:H71"/>
  </mergeCells>
  <dataValidations count="3">
    <dataValidation type="list" allowBlank="1" showInputMessage="1" showErrorMessage="1" sqref="C22">
      <formula1>"T-1, T-2, T-3, T-4"</formula1>
    </dataValidation>
    <dataValidation type="list" allowBlank="1" showInputMessage="1" showErrorMessage="1" sqref="C21">
      <formula1>"2019/2020, 2020/2021, 2021/2022, 2022/2023, 2023/2024, 2024/2025, 2025/2026, 2026/2027"</formula1>
    </dataValidation>
    <dataValidation type="list" allowBlank="1" showInputMessage="1" showErrorMessage="1" sqref="G52:G60 E52:E6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1</xdr:col>
                    <xdr:colOff>679450</xdr:colOff>
                    <xdr:row>68</xdr:row>
                    <xdr:rowOff>0</xdr:rowOff>
                  </from>
                  <to>
                    <xdr:col>1</xdr:col>
                    <xdr:colOff>1073150</xdr:colOff>
                    <xdr:row>68</xdr:row>
                    <xdr:rowOff>215900</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679450</xdr:colOff>
                    <xdr:row>69</xdr:row>
                    <xdr:rowOff>0</xdr:rowOff>
                  </from>
                  <to>
                    <xdr:col>1</xdr:col>
                    <xdr:colOff>1073150</xdr:colOff>
                    <xdr:row>70</xdr:row>
                    <xdr:rowOff>25400</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679450</xdr:colOff>
                    <xdr:row>70</xdr:row>
                    <xdr:rowOff>393700</xdr:rowOff>
                  </from>
                  <to>
                    <xdr:col>1</xdr:col>
                    <xdr:colOff>1073150</xdr:colOff>
                    <xdr:row>71</xdr:row>
                    <xdr:rowOff>177800</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679450</xdr:colOff>
                    <xdr:row>65</xdr:row>
                    <xdr:rowOff>6350</xdr:rowOff>
                  </from>
                  <to>
                    <xdr:col>1</xdr:col>
                    <xdr:colOff>1073150</xdr:colOff>
                    <xdr:row>66</xdr:row>
                    <xdr:rowOff>38100</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1</xdr:col>
                    <xdr:colOff>679450</xdr:colOff>
                    <xdr:row>67</xdr:row>
                    <xdr:rowOff>0</xdr:rowOff>
                  </from>
                  <to>
                    <xdr:col>1</xdr:col>
                    <xdr:colOff>1073150</xdr:colOff>
                    <xdr:row>67</xdr:row>
                    <xdr:rowOff>215900</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xdr:col>
                    <xdr:colOff>679450</xdr:colOff>
                    <xdr:row>70</xdr:row>
                    <xdr:rowOff>0</xdr:rowOff>
                  </from>
                  <to>
                    <xdr:col>1</xdr:col>
                    <xdr:colOff>1073150</xdr:colOff>
                    <xdr:row>70</xdr:row>
                    <xdr:rowOff>203200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tint="-0.499984740745262"/>
    <pageSetUpPr fitToPage="1"/>
  </sheetPr>
  <dimension ref="A1:R187"/>
  <sheetViews>
    <sheetView showGridLines="0" zoomScale="70" zoomScaleNormal="70" workbookViewId="0"/>
  </sheetViews>
  <sheetFormatPr defaultColWidth="0" defaultRowHeight="0" customHeight="1" zeroHeight="1" x14ac:dyDescent="0.35"/>
  <cols>
    <col min="1" max="1" width="4" style="140" customWidth="1"/>
    <col min="2" max="2" width="14" style="140" customWidth="1"/>
    <col min="3" max="3" width="13" style="140" customWidth="1"/>
    <col min="4" max="4" width="11.90625" style="140" customWidth="1"/>
    <col min="5" max="6" width="10.6328125" style="140" customWidth="1"/>
    <col min="7" max="7" width="11" style="140" customWidth="1"/>
    <col min="8" max="8" width="15.6328125" style="140" customWidth="1"/>
    <col min="9" max="9" width="13.54296875" style="140" customWidth="1"/>
    <col min="10" max="10" width="19.36328125" style="140" customWidth="1"/>
    <col min="11" max="11" width="12.36328125" style="140" customWidth="1"/>
    <col min="12" max="12" width="17" style="140" customWidth="1"/>
    <col min="13" max="13" width="20.54296875" style="140" customWidth="1"/>
    <col min="14" max="14" width="4.08984375" style="140" customWidth="1"/>
    <col min="15" max="18" width="0" style="140" hidden="1" customWidth="1"/>
    <col min="19" max="16384" width="9.08984375" style="140" hidden="1"/>
  </cols>
  <sheetData>
    <row r="1" spans="2:13" ht="14.5" x14ac:dyDescent="0.35"/>
    <row r="2" spans="2:13" ht="14.5" x14ac:dyDescent="0.35"/>
    <row r="3" spans="2:13" ht="14.5" x14ac:dyDescent="0.35"/>
    <row r="4" spans="2:13" ht="14.5" x14ac:dyDescent="0.35"/>
    <row r="5" spans="2:13" ht="21" x14ac:dyDescent="0.5">
      <c r="G5" s="161" t="s">
        <v>146</v>
      </c>
      <c r="I5" s="161"/>
      <c r="J5" s="161"/>
    </row>
    <row r="6" spans="2:13" ht="21" customHeight="1" x14ac:dyDescent="0.5">
      <c r="B6" s="407" t="s">
        <v>147</v>
      </c>
      <c r="C6" s="407"/>
      <c r="D6" s="407"/>
      <c r="E6" s="407"/>
      <c r="F6" s="407"/>
      <c r="G6" s="407"/>
      <c r="H6" s="407"/>
      <c r="I6" s="407"/>
      <c r="J6" s="407"/>
      <c r="K6" s="407"/>
      <c r="L6" s="407"/>
      <c r="M6" s="407"/>
    </row>
    <row r="7" spans="2:13" ht="14.5" x14ac:dyDescent="0.35"/>
    <row r="8" spans="2:13" ht="15" customHeight="1" x14ac:dyDescent="0.35">
      <c r="B8" s="408" t="s">
        <v>220</v>
      </c>
      <c r="C8" s="408"/>
      <c r="D8" s="408"/>
      <c r="E8" s="408"/>
      <c r="F8" s="408"/>
      <c r="G8" s="408"/>
      <c r="H8" s="408"/>
      <c r="I8" s="408"/>
      <c r="J8" s="408"/>
      <c r="K8" s="408"/>
      <c r="L8" s="408"/>
      <c r="M8" s="408"/>
    </row>
    <row r="9" spans="2:13" ht="14.5" x14ac:dyDescent="0.35">
      <c r="B9" s="408"/>
      <c r="C9" s="408"/>
      <c r="D9" s="408"/>
      <c r="E9" s="408"/>
      <c r="F9" s="408"/>
      <c r="G9" s="408"/>
      <c r="H9" s="408"/>
      <c r="I9" s="408"/>
      <c r="J9" s="408"/>
      <c r="K9" s="408"/>
      <c r="L9" s="408"/>
      <c r="M9" s="408"/>
    </row>
    <row r="10" spans="2:13" ht="14.5" x14ac:dyDescent="0.35">
      <c r="B10" s="408"/>
      <c r="C10" s="408"/>
      <c r="D10" s="408"/>
      <c r="E10" s="408"/>
      <c r="F10" s="408"/>
      <c r="G10" s="408"/>
      <c r="H10" s="408"/>
      <c r="I10" s="408"/>
      <c r="J10" s="408"/>
      <c r="K10" s="408"/>
      <c r="L10" s="408"/>
      <c r="M10" s="408"/>
    </row>
    <row r="11" spans="2:13" ht="14.5" x14ac:dyDescent="0.35">
      <c r="B11" s="115"/>
      <c r="C11" s="115"/>
      <c r="D11" s="115"/>
      <c r="E11" s="115"/>
      <c r="F11" s="115"/>
      <c r="G11" s="115"/>
      <c r="H11" s="115"/>
      <c r="I11" s="115"/>
      <c r="J11" s="115"/>
      <c r="K11" s="115"/>
      <c r="L11" s="115"/>
      <c r="M11" s="115"/>
    </row>
    <row r="12" spans="2:13" ht="14.5" x14ac:dyDescent="0.35"/>
    <row r="13" spans="2:13" ht="14.5" x14ac:dyDescent="0.35">
      <c r="B13" s="140" t="s">
        <v>148</v>
      </c>
      <c r="E13" s="384"/>
      <c r="F13" s="384"/>
      <c r="G13" s="384"/>
      <c r="H13" s="384"/>
      <c r="I13" s="384"/>
    </row>
    <row r="14" spans="2:13" s="243" customFormat="1" ht="14.5" x14ac:dyDescent="0.35">
      <c r="B14" s="253" t="s">
        <v>238</v>
      </c>
      <c r="E14" s="409"/>
      <c r="F14" s="410"/>
      <c r="G14" s="410"/>
      <c r="H14" s="410"/>
      <c r="I14" s="411"/>
    </row>
    <row r="15" spans="2:13" s="243" customFormat="1" ht="14.5" x14ac:dyDescent="0.35">
      <c r="B15" s="271" t="s">
        <v>239</v>
      </c>
      <c r="E15" s="409"/>
      <c r="F15" s="410"/>
      <c r="G15" s="410"/>
      <c r="H15" s="410"/>
      <c r="I15" s="411"/>
    </row>
    <row r="16" spans="2:13" s="243" customFormat="1" ht="14.5" x14ac:dyDescent="0.35">
      <c r="B16" s="253" t="s">
        <v>240</v>
      </c>
      <c r="E16" s="409"/>
      <c r="F16" s="410"/>
      <c r="G16" s="410"/>
      <c r="H16" s="410"/>
      <c r="I16" s="411"/>
    </row>
    <row r="17" spans="2:13" s="243" customFormat="1" ht="14.5" x14ac:dyDescent="0.35">
      <c r="B17" s="271" t="s">
        <v>241</v>
      </c>
      <c r="E17" s="409" t="s">
        <v>242</v>
      </c>
      <c r="F17" s="410"/>
      <c r="G17" s="410"/>
      <c r="H17" s="410"/>
      <c r="I17" s="411"/>
    </row>
    <row r="18" spans="2:13" ht="14.5" x14ac:dyDescent="0.35"/>
    <row r="19" spans="2:13" ht="19.5" thickBot="1" x14ac:dyDescent="0.45">
      <c r="B19" s="162" t="s">
        <v>149</v>
      </c>
      <c r="C19" s="162"/>
      <c r="D19" s="162"/>
      <c r="E19" s="162"/>
      <c r="F19" s="162"/>
      <c r="G19" s="162"/>
      <c r="H19" s="162"/>
      <c r="I19" s="162"/>
      <c r="J19" s="162"/>
      <c r="K19" s="162"/>
      <c r="L19" s="162"/>
      <c r="M19" s="162"/>
    </row>
    <row r="20" spans="2:13" ht="15" customHeight="1" thickTop="1" x14ac:dyDescent="0.35">
      <c r="B20" s="286" t="s">
        <v>150</v>
      </c>
      <c r="C20" s="286"/>
      <c r="D20" s="286"/>
      <c r="E20" s="286"/>
      <c r="F20" s="286"/>
      <c r="G20" s="286"/>
      <c r="H20" s="286"/>
      <c r="I20" s="286"/>
      <c r="J20" s="286"/>
      <c r="K20" s="286"/>
      <c r="L20" s="286"/>
      <c r="M20" s="286"/>
    </row>
    <row r="21" spans="2:13" ht="14.5" x14ac:dyDescent="0.35">
      <c r="B21" s="286"/>
      <c r="C21" s="286"/>
      <c r="D21" s="286"/>
      <c r="E21" s="286"/>
      <c r="F21" s="286"/>
      <c r="G21" s="286"/>
      <c r="H21" s="286"/>
      <c r="I21" s="286"/>
      <c r="J21" s="286"/>
      <c r="K21" s="286"/>
      <c r="L21" s="286"/>
      <c r="M21" s="286"/>
    </row>
    <row r="22" spans="2:13" ht="14.5" x14ac:dyDescent="0.35">
      <c r="B22" s="189"/>
      <c r="C22" s="189"/>
      <c r="D22" s="189"/>
      <c r="E22" s="189"/>
      <c r="F22" s="189"/>
      <c r="G22" s="189"/>
      <c r="H22" s="189"/>
      <c r="I22" s="189"/>
      <c r="J22" s="189"/>
      <c r="K22" s="189"/>
      <c r="L22" s="189"/>
      <c r="M22" s="189"/>
    </row>
    <row r="23" spans="2:13" ht="14.5" x14ac:dyDescent="0.35">
      <c r="B23" s="163" t="s">
        <v>151</v>
      </c>
      <c r="C23" s="189"/>
      <c r="D23" s="189"/>
      <c r="E23" s="384"/>
      <c r="F23" s="384"/>
      <c r="G23" s="384"/>
      <c r="H23" s="384"/>
      <c r="I23" s="384"/>
      <c r="J23" s="189"/>
      <c r="K23" s="189"/>
      <c r="L23" s="189"/>
      <c r="M23" s="189"/>
    </row>
    <row r="24" spans="2:13" ht="14.5" x14ac:dyDescent="0.35">
      <c r="B24" s="189"/>
      <c r="C24" s="189"/>
      <c r="D24" s="189"/>
      <c r="E24" s="189"/>
      <c r="F24" s="189"/>
      <c r="G24" s="189"/>
      <c r="H24" s="189"/>
      <c r="I24" s="189"/>
      <c r="J24" s="189"/>
      <c r="K24" s="189"/>
      <c r="L24" s="189"/>
      <c r="M24" s="189"/>
    </row>
    <row r="25" spans="2:13" ht="14.5" x14ac:dyDescent="0.35">
      <c r="B25" s="406" t="s">
        <v>152</v>
      </c>
      <c r="C25" s="406"/>
      <c r="D25" s="406"/>
      <c r="E25" s="406"/>
      <c r="F25" s="406"/>
      <c r="G25" s="406"/>
      <c r="H25" s="406"/>
      <c r="I25" s="406"/>
      <c r="J25" s="406"/>
      <c r="K25" s="406"/>
      <c r="L25" s="406"/>
      <c r="M25" s="406"/>
    </row>
    <row r="26" spans="2:13" ht="14.5" x14ac:dyDescent="0.35">
      <c r="B26" s="406"/>
      <c r="C26" s="406"/>
      <c r="D26" s="406"/>
      <c r="E26" s="406"/>
      <c r="F26" s="406"/>
      <c r="G26" s="406"/>
      <c r="H26" s="406"/>
      <c r="I26" s="406"/>
      <c r="J26" s="406"/>
      <c r="K26" s="406"/>
      <c r="L26" s="406"/>
      <c r="M26" s="406"/>
    </row>
    <row r="27" spans="2:13" ht="14.5" x14ac:dyDescent="0.35">
      <c r="B27" s="406"/>
      <c r="C27" s="406"/>
      <c r="D27" s="406"/>
      <c r="E27" s="406"/>
      <c r="F27" s="406"/>
      <c r="G27" s="406"/>
      <c r="H27" s="406"/>
      <c r="I27" s="406"/>
      <c r="J27" s="406"/>
      <c r="K27" s="406"/>
      <c r="L27" s="406"/>
      <c r="M27" s="406"/>
    </row>
    <row r="28" spans="2:13" ht="14.5" x14ac:dyDescent="0.35">
      <c r="B28" s="406"/>
      <c r="C28" s="406"/>
      <c r="D28" s="406"/>
      <c r="E28" s="406"/>
      <c r="F28" s="406"/>
      <c r="G28" s="406"/>
      <c r="H28" s="406"/>
      <c r="I28" s="406"/>
      <c r="J28" s="406"/>
      <c r="K28" s="406"/>
      <c r="L28" s="406"/>
      <c r="M28" s="406"/>
    </row>
    <row r="29" spans="2:13" ht="14.5" x14ac:dyDescent="0.35">
      <c r="B29" s="406"/>
      <c r="C29" s="406"/>
      <c r="D29" s="406"/>
      <c r="E29" s="406"/>
      <c r="F29" s="406"/>
      <c r="G29" s="406"/>
      <c r="H29" s="406"/>
      <c r="I29" s="406"/>
      <c r="J29" s="406"/>
      <c r="K29" s="406"/>
      <c r="L29" s="406"/>
      <c r="M29" s="406"/>
    </row>
    <row r="30" spans="2:13" ht="14.5" x14ac:dyDescent="0.35">
      <c r="B30" s="406"/>
      <c r="C30" s="406"/>
      <c r="D30" s="406"/>
      <c r="E30" s="406"/>
      <c r="F30" s="406"/>
      <c r="G30" s="406"/>
      <c r="H30" s="406"/>
      <c r="I30" s="406"/>
      <c r="J30" s="406"/>
      <c r="K30" s="406"/>
      <c r="L30" s="406"/>
      <c r="M30" s="406"/>
    </row>
    <row r="31" spans="2:13" ht="14.5" x14ac:dyDescent="0.35">
      <c r="B31" s="406"/>
      <c r="C31" s="406"/>
      <c r="D31" s="406"/>
      <c r="E31" s="406"/>
      <c r="F31" s="406"/>
      <c r="G31" s="406"/>
      <c r="H31" s="406"/>
      <c r="I31" s="406"/>
      <c r="J31" s="406"/>
      <c r="K31" s="406"/>
      <c r="L31" s="406"/>
      <c r="M31" s="406"/>
    </row>
    <row r="32" spans="2:13" ht="14.5" x14ac:dyDescent="0.35">
      <c r="B32" s="406"/>
      <c r="C32" s="406"/>
      <c r="D32" s="406"/>
      <c r="E32" s="406"/>
      <c r="F32" s="406"/>
      <c r="G32" s="406"/>
      <c r="H32" s="406"/>
      <c r="I32" s="406"/>
      <c r="J32" s="406"/>
      <c r="K32" s="406"/>
      <c r="L32" s="406"/>
      <c r="M32" s="406"/>
    </row>
    <row r="33" spans="2:13" ht="14.5" x14ac:dyDescent="0.35">
      <c r="B33" s="406"/>
      <c r="C33" s="406"/>
      <c r="D33" s="406"/>
      <c r="E33" s="406"/>
      <c r="F33" s="406"/>
      <c r="G33" s="406"/>
      <c r="H33" s="406"/>
      <c r="I33" s="406"/>
      <c r="J33" s="406"/>
      <c r="K33" s="406"/>
      <c r="L33" s="406"/>
      <c r="M33" s="406"/>
    </row>
    <row r="34" spans="2:13" ht="14.5" x14ac:dyDescent="0.35">
      <c r="B34" s="406"/>
      <c r="C34" s="406"/>
      <c r="D34" s="406"/>
      <c r="E34" s="406"/>
      <c r="F34" s="406"/>
      <c r="G34" s="406"/>
      <c r="H34" s="406"/>
      <c r="I34" s="406"/>
      <c r="J34" s="406"/>
      <c r="K34" s="406"/>
      <c r="L34" s="406"/>
      <c r="M34" s="406"/>
    </row>
    <row r="35" spans="2:13" ht="14.5" x14ac:dyDescent="0.35"/>
    <row r="36" spans="2:13" ht="19.5" thickBot="1" x14ac:dyDescent="0.45">
      <c r="B36" s="162" t="s">
        <v>153</v>
      </c>
      <c r="C36" s="162"/>
      <c r="D36" s="162"/>
      <c r="E36" s="162"/>
      <c r="F36" s="162"/>
      <c r="G36" s="162"/>
      <c r="H36" s="162"/>
      <c r="I36" s="162"/>
      <c r="J36" s="162"/>
      <c r="K36" s="162"/>
      <c r="L36" s="162"/>
      <c r="M36" s="162"/>
    </row>
    <row r="37" spans="2:13" ht="15" customHeight="1" thickTop="1" x14ac:dyDescent="0.35">
      <c r="B37" s="164" t="s">
        <v>154</v>
      </c>
      <c r="C37" s="164"/>
      <c r="D37" s="164"/>
      <c r="E37" s="164"/>
      <c r="F37" s="164"/>
      <c r="G37" s="164"/>
      <c r="H37" s="164"/>
      <c r="I37" s="164"/>
      <c r="J37" s="164"/>
      <c r="K37" s="164"/>
      <c r="L37" s="164"/>
      <c r="M37" s="164"/>
    </row>
    <row r="38" spans="2:13" ht="14.5" x14ac:dyDescent="0.35">
      <c r="B38" s="191"/>
      <c r="C38" s="191"/>
      <c r="D38" s="191"/>
      <c r="E38" s="191"/>
      <c r="F38" s="191"/>
      <c r="G38" s="191"/>
      <c r="H38" s="191"/>
      <c r="I38" s="191"/>
      <c r="J38" s="191"/>
      <c r="K38" s="191"/>
      <c r="L38" s="191"/>
      <c r="M38" s="191"/>
    </row>
    <row r="39" spans="2:13" ht="14.5" x14ac:dyDescent="0.35">
      <c r="B39" s="403" t="s">
        <v>155</v>
      </c>
      <c r="C39" s="404"/>
      <c r="D39" s="404"/>
      <c r="E39" s="404"/>
      <c r="F39" s="404"/>
      <c r="G39" s="405"/>
      <c r="H39" s="165" t="s">
        <v>156</v>
      </c>
      <c r="I39" s="165" t="s">
        <v>157</v>
      </c>
      <c r="J39" s="403" t="s">
        <v>158</v>
      </c>
      <c r="K39" s="404"/>
      <c r="L39" s="404"/>
      <c r="M39" s="405"/>
    </row>
    <row r="40" spans="2:13" ht="14.5" x14ac:dyDescent="0.35">
      <c r="B40" s="390" t="s">
        <v>159</v>
      </c>
      <c r="C40" s="391"/>
      <c r="D40" s="391"/>
      <c r="E40" s="391"/>
      <c r="F40" s="391"/>
      <c r="G40" s="392"/>
      <c r="H40" s="396"/>
      <c r="I40" s="396"/>
      <c r="J40" s="397"/>
      <c r="K40" s="398"/>
      <c r="L40" s="398"/>
      <c r="M40" s="399"/>
    </row>
    <row r="41" spans="2:13" ht="14.5" x14ac:dyDescent="0.35">
      <c r="B41" s="393"/>
      <c r="C41" s="394"/>
      <c r="D41" s="394"/>
      <c r="E41" s="394"/>
      <c r="F41" s="394"/>
      <c r="G41" s="395"/>
      <c r="H41" s="396"/>
      <c r="I41" s="396"/>
      <c r="J41" s="400"/>
      <c r="K41" s="401"/>
      <c r="L41" s="401"/>
      <c r="M41" s="402"/>
    </row>
    <row r="42" spans="2:13" ht="14.5" x14ac:dyDescent="0.35">
      <c r="B42" s="370" t="s">
        <v>160</v>
      </c>
      <c r="C42" s="371"/>
      <c r="D42" s="371"/>
      <c r="E42" s="371"/>
      <c r="F42" s="371"/>
      <c r="G42" s="372"/>
      <c r="H42" s="376"/>
      <c r="I42" s="376"/>
      <c r="J42" s="377"/>
      <c r="K42" s="378"/>
      <c r="L42" s="378"/>
      <c r="M42" s="379"/>
    </row>
    <row r="43" spans="2:13" ht="14.5" x14ac:dyDescent="0.35">
      <c r="B43" s="373"/>
      <c r="C43" s="374"/>
      <c r="D43" s="374"/>
      <c r="E43" s="374"/>
      <c r="F43" s="374"/>
      <c r="G43" s="375"/>
      <c r="H43" s="376"/>
      <c r="I43" s="376"/>
      <c r="J43" s="380"/>
      <c r="K43" s="381"/>
      <c r="L43" s="381"/>
      <c r="M43" s="382"/>
    </row>
    <row r="44" spans="2:13" ht="14.5" x14ac:dyDescent="0.35">
      <c r="B44" s="390" t="s">
        <v>161</v>
      </c>
      <c r="C44" s="391"/>
      <c r="D44" s="391"/>
      <c r="E44" s="391"/>
      <c r="F44" s="391"/>
      <c r="G44" s="392"/>
      <c r="H44" s="396"/>
      <c r="I44" s="396"/>
      <c r="J44" s="397"/>
      <c r="K44" s="398"/>
      <c r="L44" s="398"/>
      <c r="M44" s="399"/>
    </row>
    <row r="45" spans="2:13" ht="14.5" x14ac:dyDescent="0.35">
      <c r="B45" s="393"/>
      <c r="C45" s="394"/>
      <c r="D45" s="394"/>
      <c r="E45" s="394"/>
      <c r="F45" s="394"/>
      <c r="G45" s="395"/>
      <c r="H45" s="396"/>
      <c r="I45" s="396"/>
      <c r="J45" s="400"/>
      <c r="K45" s="401"/>
      <c r="L45" s="401"/>
      <c r="M45" s="402"/>
    </row>
    <row r="46" spans="2:13" ht="14.5" x14ac:dyDescent="0.35">
      <c r="B46" s="370" t="s">
        <v>162</v>
      </c>
      <c r="C46" s="371"/>
      <c r="D46" s="371"/>
      <c r="E46" s="371"/>
      <c r="F46" s="371"/>
      <c r="G46" s="372"/>
      <c r="H46" s="376"/>
      <c r="I46" s="376"/>
      <c r="J46" s="377"/>
      <c r="K46" s="378"/>
      <c r="L46" s="378"/>
      <c r="M46" s="379"/>
    </row>
    <row r="47" spans="2:13" ht="14.5" x14ac:dyDescent="0.35">
      <c r="B47" s="373"/>
      <c r="C47" s="374"/>
      <c r="D47" s="374"/>
      <c r="E47" s="374"/>
      <c r="F47" s="374"/>
      <c r="G47" s="375"/>
      <c r="H47" s="376"/>
      <c r="I47" s="376"/>
      <c r="J47" s="380"/>
      <c r="K47" s="381"/>
      <c r="L47" s="381"/>
      <c r="M47" s="382"/>
    </row>
    <row r="48" spans="2:13" ht="14.5" x14ac:dyDescent="0.35">
      <c r="B48" s="390" t="s">
        <v>163</v>
      </c>
      <c r="C48" s="391"/>
      <c r="D48" s="391"/>
      <c r="E48" s="391"/>
      <c r="F48" s="391"/>
      <c r="G48" s="392"/>
      <c r="H48" s="396"/>
      <c r="I48" s="396"/>
      <c r="J48" s="397"/>
      <c r="K48" s="398"/>
      <c r="L48" s="398"/>
      <c r="M48" s="399"/>
    </row>
    <row r="49" spans="2:13" ht="14.5" x14ac:dyDescent="0.35">
      <c r="B49" s="393"/>
      <c r="C49" s="394"/>
      <c r="D49" s="394"/>
      <c r="E49" s="394"/>
      <c r="F49" s="394"/>
      <c r="G49" s="395"/>
      <c r="H49" s="396"/>
      <c r="I49" s="396"/>
      <c r="J49" s="400"/>
      <c r="K49" s="401"/>
      <c r="L49" s="401"/>
      <c r="M49" s="402"/>
    </row>
    <row r="50" spans="2:13" ht="14.5" x14ac:dyDescent="0.35">
      <c r="B50" s="370" t="s">
        <v>164</v>
      </c>
      <c r="C50" s="371"/>
      <c r="D50" s="371"/>
      <c r="E50" s="371"/>
      <c r="F50" s="371"/>
      <c r="G50" s="372"/>
      <c r="H50" s="376"/>
      <c r="I50" s="376"/>
      <c r="J50" s="377"/>
      <c r="K50" s="378"/>
      <c r="L50" s="378"/>
      <c r="M50" s="379"/>
    </row>
    <row r="51" spans="2:13" ht="14.5" x14ac:dyDescent="0.35">
      <c r="B51" s="373"/>
      <c r="C51" s="374"/>
      <c r="D51" s="374"/>
      <c r="E51" s="374"/>
      <c r="F51" s="374"/>
      <c r="G51" s="375"/>
      <c r="H51" s="376"/>
      <c r="I51" s="376"/>
      <c r="J51" s="380"/>
      <c r="K51" s="381"/>
      <c r="L51" s="381"/>
      <c r="M51" s="382"/>
    </row>
    <row r="52" spans="2:13" ht="14.5" x14ac:dyDescent="0.35">
      <c r="B52" s="390" t="s">
        <v>165</v>
      </c>
      <c r="C52" s="391"/>
      <c r="D52" s="391"/>
      <c r="E52" s="391"/>
      <c r="F52" s="391"/>
      <c r="G52" s="392"/>
      <c r="H52" s="396"/>
      <c r="I52" s="396"/>
      <c r="J52" s="397"/>
      <c r="K52" s="398"/>
      <c r="L52" s="398"/>
      <c r="M52" s="399"/>
    </row>
    <row r="53" spans="2:13" ht="14.5" x14ac:dyDescent="0.35">
      <c r="B53" s="393"/>
      <c r="C53" s="394"/>
      <c r="D53" s="394"/>
      <c r="E53" s="394"/>
      <c r="F53" s="394"/>
      <c r="G53" s="395"/>
      <c r="H53" s="396"/>
      <c r="I53" s="396"/>
      <c r="J53" s="400"/>
      <c r="K53" s="401"/>
      <c r="L53" s="401"/>
      <c r="M53" s="402"/>
    </row>
    <row r="54" spans="2:13" ht="14.5" x14ac:dyDescent="0.35">
      <c r="B54" s="370" t="s">
        <v>166</v>
      </c>
      <c r="C54" s="371"/>
      <c r="D54" s="371"/>
      <c r="E54" s="371"/>
      <c r="F54" s="371"/>
      <c r="G54" s="372"/>
      <c r="H54" s="376"/>
      <c r="I54" s="376"/>
      <c r="J54" s="377"/>
      <c r="K54" s="378"/>
      <c r="L54" s="378"/>
      <c r="M54" s="379"/>
    </row>
    <row r="55" spans="2:13" ht="14.5" x14ac:dyDescent="0.35">
      <c r="B55" s="373"/>
      <c r="C55" s="374"/>
      <c r="D55" s="374"/>
      <c r="E55" s="374"/>
      <c r="F55" s="374"/>
      <c r="G55" s="375"/>
      <c r="H55" s="376"/>
      <c r="I55" s="376"/>
      <c r="J55" s="380"/>
      <c r="K55" s="381"/>
      <c r="L55" s="381"/>
      <c r="M55" s="382"/>
    </row>
    <row r="56" spans="2:13" ht="14.5" x14ac:dyDescent="0.35"/>
    <row r="57" spans="2:13" ht="14.5" x14ac:dyDescent="0.35">
      <c r="B57" s="140" t="s">
        <v>216</v>
      </c>
    </row>
    <row r="58" spans="2:13" ht="14.5" x14ac:dyDescent="0.35"/>
    <row r="59" spans="2:13" ht="19.5" thickBot="1" x14ac:dyDescent="0.45">
      <c r="B59" s="162" t="s">
        <v>167</v>
      </c>
      <c r="C59" s="162"/>
      <c r="D59" s="162"/>
      <c r="E59" s="162"/>
      <c r="F59" s="162"/>
      <c r="G59" s="162"/>
      <c r="H59" s="162"/>
      <c r="I59" s="162"/>
      <c r="J59" s="162"/>
      <c r="K59" s="162"/>
      <c r="L59" s="162"/>
      <c r="M59" s="162"/>
    </row>
    <row r="60" spans="2:13" ht="15" thickTop="1" x14ac:dyDescent="0.35">
      <c r="B60" s="383" t="s">
        <v>168</v>
      </c>
      <c r="C60" s="383"/>
      <c r="D60" s="383"/>
      <c r="E60" s="383"/>
      <c r="F60" s="383"/>
      <c r="G60" s="383"/>
      <c r="H60" s="383"/>
      <c r="I60" s="383"/>
      <c r="J60" s="383"/>
      <c r="K60" s="383"/>
      <c r="L60" s="383"/>
      <c r="M60" s="383"/>
    </row>
    <row r="61" spans="2:13" ht="14.5" x14ac:dyDescent="0.35">
      <c r="B61" s="383"/>
      <c r="C61" s="383"/>
      <c r="D61" s="383"/>
      <c r="E61" s="383"/>
      <c r="F61" s="383"/>
      <c r="G61" s="383"/>
      <c r="H61" s="383"/>
      <c r="I61" s="383"/>
      <c r="J61" s="383"/>
      <c r="K61" s="383"/>
      <c r="L61" s="383"/>
      <c r="M61" s="383"/>
    </row>
    <row r="62" spans="2:13" ht="14.5" x14ac:dyDescent="0.35"/>
    <row r="63" spans="2:13" ht="14.5" x14ac:dyDescent="0.35">
      <c r="B63" s="140" t="s">
        <v>169</v>
      </c>
      <c r="I63" s="166"/>
    </row>
    <row r="64" spans="2:13" ht="14.5" x14ac:dyDescent="0.35">
      <c r="B64" s="140" t="s">
        <v>170</v>
      </c>
      <c r="I64" s="384"/>
      <c r="J64" s="384"/>
      <c r="K64" s="384"/>
      <c r="L64" s="384"/>
      <c r="M64" s="384"/>
    </row>
    <row r="65" spans="1:13" ht="14.5" x14ac:dyDescent="0.35"/>
    <row r="66" spans="1:13" ht="19.5" thickBot="1" x14ac:dyDescent="0.45">
      <c r="B66" s="162" t="s">
        <v>171</v>
      </c>
      <c r="C66" s="162"/>
      <c r="D66" s="162"/>
      <c r="E66" s="162"/>
      <c r="F66" s="162"/>
      <c r="G66" s="162"/>
      <c r="H66" s="162"/>
      <c r="I66" s="162"/>
      <c r="J66" s="162"/>
      <c r="K66" s="162"/>
      <c r="L66" s="162"/>
      <c r="M66" s="162"/>
    </row>
    <row r="67" spans="1:13" ht="15" thickTop="1" x14ac:dyDescent="0.35">
      <c r="B67" s="278" t="s">
        <v>172</v>
      </c>
      <c r="C67" s="81"/>
      <c r="D67" s="81"/>
      <c r="E67" s="81"/>
      <c r="F67" s="81"/>
      <c r="G67" s="81"/>
      <c r="H67" s="81"/>
      <c r="I67" s="81"/>
      <c r="J67" s="81"/>
      <c r="K67" s="81"/>
      <c r="L67" s="81"/>
      <c r="M67" s="81"/>
    </row>
    <row r="68" spans="1:13" ht="14.5" x14ac:dyDescent="0.35">
      <c r="B68" s="167"/>
    </row>
    <row r="69" spans="1:13" ht="14.5" x14ac:dyDescent="0.35">
      <c r="B69" s="385" t="s">
        <v>173</v>
      </c>
      <c r="C69" s="385"/>
      <c r="D69" s="385"/>
      <c r="E69" s="385"/>
      <c r="F69" s="385"/>
      <c r="G69" s="385"/>
      <c r="H69" s="385"/>
      <c r="I69" s="385"/>
      <c r="J69" s="385"/>
      <c r="K69" s="385"/>
      <c r="L69" s="385"/>
      <c r="M69" s="385"/>
    </row>
    <row r="70" spans="1:13" ht="14.5" x14ac:dyDescent="0.35">
      <c r="B70" s="385"/>
      <c r="C70" s="385"/>
      <c r="D70" s="385"/>
      <c r="E70" s="385"/>
      <c r="F70" s="385"/>
      <c r="G70" s="385"/>
      <c r="H70" s="385"/>
      <c r="I70" s="385"/>
      <c r="J70" s="385"/>
      <c r="K70" s="385"/>
      <c r="L70" s="385"/>
      <c r="M70" s="385"/>
    </row>
    <row r="71" spans="1:13" ht="8.15" customHeight="1" x14ac:dyDescent="0.35">
      <c r="B71" s="192"/>
      <c r="C71" s="192"/>
      <c r="D71" s="192"/>
      <c r="E71" s="192"/>
      <c r="F71" s="192"/>
      <c r="G71" s="192"/>
      <c r="H71" s="192"/>
      <c r="I71" s="192"/>
      <c r="J71" s="192"/>
      <c r="K71" s="192"/>
      <c r="L71" s="192"/>
      <c r="M71" s="192"/>
    </row>
    <row r="72" spans="1:13" ht="15" customHeight="1" x14ac:dyDescent="0.35">
      <c r="B72" s="116" t="s">
        <v>174</v>
      </c>
      <c r="D72" s="168"/>
      <c r="E72" s="168"/>
      <c r="F72" s="168"/>
      <c r="G72" s="168"/>
      <c r="H72" s="168"/>
      <c r="I72" s="168"/>
      <c r="J72" s="168"/>
      <c r="K72" s="384"/>
      <c r="L72" s="384"/>
      <c r="M72" s="168"/>
    </row>
    <row r="73" spans="1:13" ht="14.5" x14ac:dyDescent="0.35">
      <c r="C73" s="168"/>
      <c r="D73" s="168"/>
      <c r="E73" s="168"/>
      <c r="F73" s="168"/>
      <c r="G73" s="168"/>
      <c r="H73" s="168"/>
      <c r="I73" s="168"/>
      <c r="J73" s="168"/>
      <c r="K73" s="168"/>
      <c r="L73" s="168"/>
      <c r="M73" s="168"/>
    </row>
    <row r="74" spans="1:13" ht="14.5" x14ac:dyDescent="0.35">
      <c r="B74" s="169" t="s">
        <v>175</v>
      </c>
    </row>
    <row r="75" spans="1:13" ht="8.15" customHeight="1" x14ac:dyDescent="0.35">
      <c r="B75" s="41"/>
    </row>
    <row r="76" spans="1:13" ht="14.5" x14ac:dyDescent="0.35">
      <c r="B76" s="111" t="s">
        <v>286</v>
      </c>
      <c r="D76" s="54"/>
      <c r="E76" s="54"/>
      <c r="F76" s="54"/>
      <c r="G76" s="54"/>
      <c r="H76" s="54"/>
      <c r="I76" s="54"/>
      <c r="J76" s="54"/>
      <c r="K76" s="54"/>
      <c r="L76" s="54"/>
      <c r="M76" s="54"/>
    </row>
    <row r="77" spans="1:13" ht="14.5" x14ac:dyDescent="0.35">
      <c r="B77" s="111" t="s">
        <v>176</v>
      </c>
      <c r="D77" s="54"/>
      <c r="E77" s="54"/>
      <c r="F77" s="54"/>
      <c r="G77" s="54"/>
      <c r="H77" s="54"/>
      <c r="I77" s="54"/>
      <c r="J77" s="54"/>
      <c r="K77" s="54"/>
      <c r="L77" s="54"/>
      <c r="M77" s="54"/>
    </row>
    <row r="78" spans="1:13" ht="14.5" x14ac:dyDescent="0.35"/>
    <row r="79" spans="1:13" ht="15" thickBot="1" x14ac:dyDescent="0.4">
      <c r="A79" s="142"/>
      <c r="B79" s="55" t="s">
        <v>287</v>
      </c>
      <c r="C79" s="142"/>
      <c r="D79" s="142"/>
      <c r="E79" s="142"/>
      <c r="F79" s="142"/>
      <c r="G79" s="142"/>
      <c r="H79" s="142"/>
      <c r="I79" s="142"/>
      <c r="J79" s="142"/>
      <c r="K79" s="142"/>
      <c r="L79" s="142"/>
      <c r="M79" s="142"/>
    </row>
    <row r="80" spans="1:13" ht="45" customHeight="1" thickBot="1" x14ac:dyDescent="0.4">
      <c r="B80" s="170" t="s">
        <v>177</v>
      </c>
      <c r="C80" s="170" t="s">
        <v>178</v>
      </c>
      <c r="D80" s="386" t="s">
        <v>221</v>
      </c>
      <c r="E80" s="387"/>
      <c r="F80" s="196" t="s">
        <v>222</v>
      </c>
      <c r="G80" s="170" t="s">
        <v>223</v>
      </c>
      <c r="H80" s="170" t="s">
        <v>179</v>
      </c>
      <c r="I80" s="170" t="s">
        <v>180</v>
      </c>
      <c r="J80" s="170" t="s">
        <v>181</v>
      </c>
      <c r="K80" s="170" t="s">
        <v>182</v>
      </c>
      <c r="L80" s="170" t="s">
        <v>183</v>
      </c>
      <c r="M80" s="171" t="s">
        <v>184</v>
      </c>
    </row>
    <row r="81" spans="2:13" ht="30" customHeight="1" x14ac:dyDescent="0.35">
      <c r="B81" s="172"/>
      <c r="C81" s="172"/>
      <c r="D81" s="388"/>
      <c r="E81" s="389"/>
      <c r="F81" s="193"/>
      <c r="G81" s="172"/>
      <c r="H81" s="173"/>
      <c r="I81" s="172"/>
      <c r="J81" s="173"/>
      <c r="K81" s="173"/>
      <c r="L81" s="173"/>
      <c r="M81" s="172"/>
    </row>
    <row r="82" spans="2:13" ht="30" customHeight="1" x14ac:dyDescent="0.35">
      <c r="B82" s="174"/>
      <c r="C82" s="174"/>
      <c r="D82" s="362"/>
      <c r="E82" s="363"/>
      <c r="F82" s="194"/>
      <c r="G82" s="174"/>
      <c r="H82" s="175"/>
      <c r="I82" s="174"/>
      <c r="J82" s="174"/>
      <c r="K82" s="174"/>
      <c r="L82" s="174"/>
      <c r="M82" s="174"/>
    </row>
    <row r="83" spans="2:13" ht="30" customHeight="1" x14ac:dyDescent="0.35">
      <c r="B83" s="176"/>
      <c r="C83" s="176"/>
      <c r="D83" s="364"/>
      <c r="E83" s="365"/>
      <c r="F83" s="190"/>
      <c r="G83" s="177"/>
      <c r="H83" s="177"/>
      <c r="I83" s="176"/>
      <c r="J83" s="177"/>
      <c r="K83" s="177"/>
      <c r="L83" s="177"/>
      <c r="M83" s="176"/>
    </row>
    <row r="84" spans="2:13" ht="30" customHeight="1" x14ac:dyDescent="0.35">
      <c r="B84" s="174"/>
      <c r="C84" s="174"/>
      <c r="D84" s="362"/>
      <c r="E84" s="363"/>
      <c r="F84" s="194"/>
      <c r="G84" s="174"/>
      <c r="H84" s="174"/>
      <c r="I84" s="174"/>
      <c r="J84" s="174"/>
      <c r="K84" s="175"/>
      <c r="L84" s="174"/>
      <c r="M84" s="174"/>
    </row>
    <row r="85" spans="2:13" ht="30" customHeight="1" x14ac:dyDescent="0.35">
      <c r="B85" s="176"/>
      <c r="C85" s="176"/>
      <c r="D85" s="364"/>
      <c r="E85" s="365"/>
      <c r="F85" s="190"/>
      <c r="G85" s="177"/>
      <c r="H85" s="177"/>
      <c r="I85" s="176"/>
      <c r="J85" s="177"/>
      <c r="K85" s="177"/>
      <c r="L85" s="177"/>
      <c r="M85" s="176"/>
    </row>
    <row r="86" spans="2:13" ht="30" customHeight="1" x14ac:dyDescent="0.35">
      <c r="B86" s="174"/>
      <c r="C86" s="174"/>
      <c r="D86" s="362"/>
      <c r="E86" s="363"/>
      <c r="F86" s="194"/>
      <c r="G86" s="174"/>
      <c r="H86" s="174"/>
      <c r="I86" s="174"/>
      <c r="J86" s="174"/>
      <c r="K86" s="175"/>
      <c r="L86" s="174"/>
      <c r="M86" s="174"/>
    </row>
    <row r="87" spans="2:13" ht="30" customHeight="1" x14ac:dyDescent="0.35">
      <c r="B87" s="176"/>
      <c r="C87" s="176"/>
      <c r="D87" s="364"/>
      <c r="E87" s="365"/>
      <c r="F87" s="190"/>
      <c r="G87" s="177"/>
      <c r="H87" s="177"/>
      <c r="I87" s="176"/>
      <c r="J87" s="177"/>
      <c r="K87" s="177"/>
      <c r="L87" s="177"/>
      <c r="M87" s="176"/>
    </row>
    <row r="88" spans="2:13" ht="30" customHeight="1" x14ac:dyDescent="0.35">
      <c r="B88" s="174"/>
      <c r="C88" s="174"/>
      <c r="D88" s="362"/>
      <c r="E88" s="363"/>
      <c r="F88" s="194"/>
      <c r="G88" s="174"/>
      <c r="H88" s="174"/>
      <c r="I88" s="174"/>
      <c r="J88" s="174"/>
      <c r="K88" s="175"/>
      <c r="L88" s="174"/>
      <c r="M88" s="174"/>
    </row>
    <row r="89" spans="2:13" ht="30" customHeight="1" x14ac:dyDescent="0.35">
      <c r="B89" s="176"/>
      <c r="C89" s="176"/>
      <c r="D89" s="364"/>
      <c r="E89" s="365"/>
      <c r="F89" s="190"/>
      <c r="G89" s="177"/>
      <c r="H89" s="177"/>
      <c r="I89" s="176"/>
      <c r="J89" s="177"/>
      <c r="K89" s="177"/>
      <c r="L89" s="177"/>
      <c r="M89" s="176"/>
    </row>
    <row r="90" spans="2:13" ht="30" customHeight="1" x14ac:dyDescent="0.35">
      <c r="B90" s="174"/>
      <c r="C90" s="174"/>
      <c r="D90" s="362"/>
      <c r="E90" s="363"/>
      <c r="F90" s="194"/>
      <c r="G90" s="174"/>
      <c r="H90" s="174"/>
      <c r="I90" s="174"/>
      <c r="J90" s="174"/>
      <c r="K90" s="175"/>
      <c r="L90" s="174"/>
      <c r="M90" s="174"/>
    </row>
    <row r="91" spans="2:13" ht="15" customHeight="1" x14ac:dyDescent="0.35">
      <c r="B91" s="178"/>
      <c r="C91" s="178"/>
      <c r="D91" s="179"/>
      <c r="E91" s="179"/>
      <c r="F91" s="179"/>
      <c r="G91" s="178"/>
      <c r="H91" s="178"/>
      <c r="I91" s="178"/>
      <c r="J91" s="178"/>
      <c r="K91" s="180"/>
      <c r="L91" s="178"/>
      <c r="M91" s="178"/>
    </row>
    <row r="92" spans="2:13" ht="15" customHeight="1" x14ac:dyDescent="0.35">
      <c r="B92" s="180" t="s">
        <v>185</v>
      </c>
      <c r="C92" s="178"/>
      <c r="D92" s="179"/>
      <c r="E92" s="179"/>
      <c r="F92" s="179"/>
      <c r="G92" s="178"/>
      <c r="H92" s="178"/>
      <c r="I92" s="178"/>
      <c r="J92" s="178"/>
      <c r="K92" s="180"/>
      <c r="L92" s="178"/>
      <c r="M92" s="178"/>
    </row>
    <row r="93" spans="2:13" ht="8.15" customHeight="1" x14ac:dyDescent="0.35">
      <c r="B93" s="180"/>
      <c r="C93" s="178"/>
      <c r="D93" s="179"/>
      <c r="E93" s="179"/>
      <c r="F93" s="179"/>
      <c r="G93" s="178"/>
      <c r="H93" s="178"/>
      <c r="I93" s="178"/>
      <c r="J93" s="178"/>
      <c r="K93" s="180"/>
      <c r="L93" s="178"/>
      <c r="M93" s="178"/>
    </row>
    <row r="94" spans="2:13" ht="15" customHeight="1" x14ac:dyDescent="0.35">
      <c r="B94" s="180" t="s">
        <v>186</v>
      </c>
      <c r="C94" s="178"/>
      <c r="D94" s="179"/>
      <c r="E94" s="179"/>
      <c r="F94" s="179"/>
      <c r="G94" s="178"/>
      <c r="H94" s="178"/>
      <c r="I94" s="178"/>
      <c r="J94" s="178"/>
      <c r="K94" s="180"/>
      <c r="L94" s="178"/>
      <c r="M94" s="178"/>
    </row>
    <row r="95" spans="2:13" ht="15" customHeight="1" x14ac:dyDescent="0.35">
      <c r="B95" s="181" t="s">
        <v>187</v>
      </c>
      <c r="C95" s="178"/>
      <c r="D95" s="179"/>
      <c r="E95" s="179"/>
      <c r="F95" s="179"/>
      <c r="G95" s="178"/>
      <c r="H95" s="178"/>
      <c r="I95" s="178"/>
      <c r="J95" s="178"/>
      <c r="K95" s="180"/>
      <c r="L95" s="178"/>
      <c r="M95" s="178"/>
    </row>
    <row r="96" spans="2:13" ht="15" customHeight="1" x14ac:dyDescent="0.35">
      <c r="B96" s="181" t="s">
        <v>188</v>
      </c>
      <c r="C96" s="178"/>
      <c r="D96" s="179"/>
      <c r="E96" s="179"/>
      <c r="F96" s="179"/>
      <c r="G96" s="178"/>
      <c r="H96" s="178"/>
      <c r="I96" s="178"/>
      <c r="J96" s="178"/>
      <c r="K96" s="180"/>
      <c r="L96" s="178"/>
      <c r="M96" s="178"/>
    </row>
    <row r="97" spans="2:13" ht="15" customHeight="1" x14ac:dyDescent="0.35">
      <c r="B97" s="181" t="s">
        <v>189</v>
      </c>
      <c r="C97" s="178"/>
      <c r="D97" s="179"/>
      <c r="E97" s="179"/>
      <c r="F97" s="179"/>
      <c r="G97" s="178"/>
      <c r="H97" s="178"/>
      <c r="I97" s="178"/>
      <c r="J97" s="178"/>
      <c r="K97" s="180"/>
      <c r="L97" s="178"/>
      <c r="M97" s="178"/>
    </row>
    <row r="98" spans="2:13" ht="15" customHeight="1" x14ac:dyDescent="0.35">
      <c r="B98" s="182" t="s">
        <v>190</v>
      </c>
      <c r="C98" s="178"/>
      <c r="D98" s="179"/>
      <c r="E98" s="179"/>
      <c r="F98" s="179"/>
      <c r="G98" s="178"/>
      <c r="H98" s="178"/>
      <c r="I98" s="178"/>
      <c r="J98" s="178"/>
      <c r="K98" s="180"/>
      <c r="L98" s="178"/>
      <c r="M98" s="178"/>
    </row>
    <row r="99" spans="2:13" ht="14.5" x14ac:dyDescent="0.35">
      <c r="B99" s="142"/>
      <c r="C99" s="142"/>
      <c r="D99" s="366"/>
      <c r="E99" s="366"/>
      <c r="F99" s="195"/>
      <c r="G99" s="142"/>
      <c r="H99" s="142"/>
      <c r="I99" s="142"/>
      <c r="J99" s="142"/>
      <c r="K99" s="142"/>
      <c r="L99" s="142"/>
      <c r="M99" s="142"/>
    </row>
    <row r="100" spans="2:13" ht="14.5" x14ac:dyDescent="0.35">
      <c r="B100" s="169" t="s">
        <v>191</v>
      </c>
    </row>
    <row r="101" spans="2:13" ht="14.5" x14ac:dyDescent="0.35">
      <c r="B101" s="183" t="s">
        <v>192</v>
      </c>
    </row>
    <row r="102" spans="2:13" ht="15" customHeight="1" x14ac:dyDescent="0.35">
      <c r="B102" s="183" t="s">
        <v>193</v>
      </c>
      <c r="C102" s="184"/>
      <c r="D102" s="184"/>
      <c r="E102" s="184"/>
      <c r="F102" s="184"/>
      <c r="G102" s="184"/>
      <c r="H102" s="184"/>
      <c r="I102" s="184"/>
      <c r="J102" s="184"/>
      <c r="K102" s="184"/>
      <c r="L102" s="184"/>
      <c r="M102" s="184"/>
    </row>
    <row r="103" spans="2:13" ht="15" customHeight="1" x14ac:dyDescent="0.35">
      <c r="B103" s="183"/>
      <c r="C103" s="184"/>
      <c r="D103" s="184"/>
      <c r="E103" s="184"/>
      <c r="F103" s="184"/>
      <c r="G103" s="184"/>
      <c r="H103" s="184"/>
      <c r="I103" s="184"/>
      <c r="J103" s="184"/>
      <c r="K103" s="184"/>
      <c r="L103" s="184"/>
      <c r="M103" s="184"/>
    </row>
    <row r="104" spans="2:13" ht="15" customHeight="1" x14ac:dyDescent="0.35">
      <c r="B104" s="367" t="s">
        <v>152</v>
      </c>
      <c r="C104" s="367"/>
      <c r="D104" s="367"/>
      <c r="E104" s="367"/>
      <c r="F104" s="367"/>
      <c r="G104" s="367"/>
      <c r="H104" s="367"/>
      <c r="I104" s="367"/>
      <c r="J104" s="367"/>
      <c r="K104" s="367"/>
      <c r="L104" s="367"/>
      <c r="M104" s="367"/>
    </row>
    <row r="105" spans="2:13" ht="15" customHeight="1" x14ac:dyDescent="0.35">
      <c r="B105" s="367"/>
      <c r="C105" s="367"/>
      <c r="D105" s="367"/>
      <c r="E105" s="367"/>
      <c r="F105" s="367"/>
      <c r="G105" s="367"/>
      <c r="H105" s="367"/>
      <c r="I105" s="367"/>
      <c r="J105" s="367"/>
      <c r="K105" s="367"/>
      <c r="L105" s="367"/>
      <c r="M105" s="367"/>
    </row>
    <row r="106" spans="2:13" ht="15" customHeight="1" x14ac:dyDescent="0.35">
      <c r="B106" s="367"/>
      <c r="C106" s="367"/>
      <c r="D106" s="367"/>
      <c r="E106" s="367"/>
      <c r="F106" s="367"/>
      <c r="G106" s="367"/>
      <c r="H106" s="367"/>
      <c r="I106" s="367"/>
      <c r="J106" s="367"/>
      <c r="K106" s="367"/>
      <c r="L106" s="367"/>
      <c r="M106" s="367"/>
    </row>
    <row r="107" spans="2:13" ht="15" customHeight="1" x14ac:dyDescent="0.35">
      <c r="B107" s="367"/>
      <c r="C107" s="367"/>
      <c r="D107" s="367"/>
      <c r="E107" s="367"/>
      <c r="F107" s="367"/>
      <c r="G107" s="367"/>
      <c r="H107" s="367"/>
      <c r="I107" s="367"/>
      <c r="J107" s="367"/>
      <c r="K107" s="367"/>
      <c r="L107" s="367"/>
      <c r="M107" s="367"/>
    </row>
    <row r="108" spans="2:13" ht="15" customHeight="1" x14ac:dyDescent="0.35">
      <c r="B108" s="367"/>
      <c r="C108" s="367"/>
      <c r="D108" s="367"/>
      <c r="E108" s="367"/>
      <c r="F108" s="367"/>
      <c r="G108" s="367"/>
      <c r="H108" s="367"/>
      <c r="I108" s="367"/>
      <c r="J108" s="367"/>
      <c r="K108" s="367"/>
      <c r="L108" s="367"/>
      <c r="M108" s="367"/>
    </row>
    <row r="109" spans="2:13" ht="15" customHeight="1" x14ac:dyDescent="0.35">
      <c r="B109" s="183"/>
      <c r="C109" s="184"/>
      <c r="D109" s="184"/>
      <c r="E109" s="184"/>
      <c r="F109" s="184"/>
      <c r="G109" s="184"/>
      <c r="H109" s="184"/>
      <c r="I109" s="184"/>
      <c r="J109" s="184"/>
      <c r="K109" s="184"/>
      <c r="L109" s="184"/>
      <c r="M109" s="184"/>
    </row>
    <row r="110" spans="2:13" ht="15" customHeight="1" x14ac:dyDescent="0.35">
      <c r="B110" s="169" t="s">
        <v>194</v>
      </c>
      <c r="C110" s="184"/>
      <c r="D110" s="184"/>
      <c r="E110" s="184"/>
      <c r="F110" s="184"/>
      <c r="G110" s="184"/>
      <c r="H110" s="184"/>
      <c r="I110" s="184"/>
      <c r="J110" s="184"/>
      <c r="K110" s="184"/>
      <c r="L110" s="184"/>
      <c r="M110" s="184"/>
    </row>
    <row r="111" spans="2:13" ht="8.15" customHeight="1" x14ac:dyDescent="0.35">
      <c r="B111" s="183"/>
      <c r="C111" s="184"/>
      <c r="D111" s="184"/>
      <c r="E111" s="184"/>
      <c r="F111" s="184"/>
      <c r="G111" s="184"/>
      <c r="H111" s="184"/>
      <c r="I111" s="184"/>
      <c r="J111" s="184"/>
      <c r="K111" s="184"/>
      <c r="L111" s="184"/>
      <c r="M111" s="184"/>
    </row>
    <row r="112" spans="2:13" ht="14.4" customHeight="1" x14ac:dyDescent="0.35">
      <c r="B112" s="368" t="s">
        <v>195</v>
      </c>
      <c r="C112" s="369"/>
      <c r="D112" s="369"/>
      <c r="E112" s="369"/>
      <c r="F112" s="369"/>
      <c r="G112" s="369"/>
      <c r="H112" s="369"/>
      <c r="I112" s="369"/>
      <c r="J112" s="369"/>
      <c r="K112" s="369"/>
      <c r="L112" s="369"/>
    </row>
    <row r="113" spans="2:13" ht="14.5" x14ac:dyDescent="0.35">
      <c r="B113" s="369"/>
      <c r="C113" s="369"/>
      <c r="D113" s="369"/>
      <c r="E113" s="369"/>
      <c r="F113" s="369"/>
      <c r="G113" s="369"/>
      <c r="H113" s="369"/>
      <c r="I113" s="369"/>
      <c r="J113" s="369"/>
      <c r="K113" s="369"/>
      <c r="L113" s="369"/>
    </row>
    <row r="114" spans="2:13" ht="14.5" x14ac:dyDescent="0.35"/>
    <row r="115" spans="2:13" ht="14.5" x14ac:dyDescent="0.35">
      <c r="B115" s="367" t="s">
        <v>152</v>
      </c>
      <c r="C115" s="367"/>
      <c r="D115" s="367"/>
      <c r="E115" s="367"/>
      <c r="F115" s="367"/>
      <c r="G115" s="367"/>
      <c r="H115" s="367"/>
      <c r="I115" s="367"/>
      <c r="J115" s="367"/>
      <c r="K115" s="367"/>
      <c r="L115" s="367"/>
      <c r="M115" s="367"/>
    </row>
    <row r="116" spans="2:13" ht="14.5" x14ac:dyDescent="0.35">
      <c r="B116" s="367"/>
      <c r="C116" s="367"/>
      <c r="D116" s="367"/>
      <c r="E116" s="367"/>
      <c r="F116" s="367"/>
      <c r="G116" s="367"/>
      <c r="H116" s="367"/>
      <c r="I116" s="367"/>
      <c r="J116" s="367"/>
      <c r="K116" s="367"/>
      <c r="L116" s="367"/>
      <c r="M116" s="367"/>
    </row>
    <row r="117" spans="2:13" ht="14.5" x14ac:dyDescent="0.35">
      <c r="B117" s="367"/>
      <c r="C117" s="367"/>
      <c r="D117" s="367"/>
      <c r="E117" s="367"/>
      <c r="F117" s="367"/>
      <c r="G117" s="367"/>
      <c r="H117" s="367"/>
      <c r="I117" s="367"/>
      <c r="J117" s="367"/>
      <c r="K117" s="367"/>
      <c r="L117" s="367"/>
      <c r="M117" s="367"/>
    </row>
    <row r="118" spans="2:13" ht="14.5" x14ac:dyDescent="0.35">
      <c r="B118" s="367"/>
      <c r="C118" s="367"/>
      <c r="D118" s="367"/>
      <c r="E118" s="367"/>
      <c r="F118" s="367"/>
      <c r="G118" s="367"/>
      <c r="H118" s="367"/>
      <c r="I118" s="367"/>
      <c r="J118" s="367"/>
      <c r="K118" s="367"/>
      <c r="L118" s="367"/>
      <c r="M118" s="367"/>
    </row>
    <row r="119" spans="2:13" ht="14.5" x14ac:dyDescent="0.35">
      <c r="B119" s="367"/>
      <c r="C119" s="367"/>
      <c r="D119" s="367"/>
      <c r="E119" s="367"/>
      <c r="F119" s="367"/>
      <c r="G119" s="367"/>
      <c r="H119" s="367"/>
      <c r="I119" s="367"/>
      <c r="J119" s="367"/>
      <c r="K119" s="367"/>
      <c r="L119" s="367"/>
      <c r="M119" s="367"/>
    </row>
    <row r="120" spans="2:13" ht="14.5" x14ac:dyDescent="0.35"/>
    <row r="121" spans="2:13" ht="15" customHeight="1" x14ac:dyDescent="0.35">
      <c r="C121" s="105" t="s">
        <v>196</v>
      </c>
      <c r="D121" s="105"/>
      <c r="E121" s="105"/>
      <c r="F121" s="105"/>
      <c r="G121" s="105"/>
      <c r="H121" s="105"/>
      <c r="I121" s="105"/>
      <c r="J121" s="105"/>
      <c r="K121" s="105"/>
      <c r="L121" s="105"/>
      <c r="M121" s="105"/>
    </row>
    <row r="122" spans="2:13" ht="14.5" x14ac:dyDescent="0.35">
      <c r="C122" s="183" t="s">
        <v>197</v>
      </c>
      <c r="D122" s="115"/>
      <c r="E122" s="115"/>
      <c r="F122" s="115"/>
      <c r="G122" s="115"/>
      <c r="H122" s="115"/>
      <c r="I122" s="115"/>
      <c r="J122" s="115"/>
      <c r="K122" s="115"/>
      <c r="L122" s="115"/>
      <c r="M122" s="115"/>
    </row>
    <row r="123" spans="2:13" ht="14.5" x14ac:dyDescent="0.35">
      <c r="C123" s="183" t="s">
        <v>198</v>
      </c>
    </row>
    <row r="124" spans="2:13" ht="14.5" x14ac:dyDescent="0.35">
      <c r="C124" s="183" t="s">
        <v>199</v>
      </c>
    </row>
    <row r="125" spans="2:13" ht="14.5" x14ac:dyDescent="0.35">
      <c r="C125" s="183"/>
    </row>
    <row r="126" spans="2:13" ht="19.5" thickBot="1" x14ac:dyDescent="0.45">
      <c r="B126" s="162" t="s">
        <v>200</v>
      </c>
      <c r="C126" s="162"/>
      <c r="D126" s="162"/>
      <c r="E126" s="162"/>
      <c r="F126" s="162"/>
      <c r="G126" s="162"/>
      <c r="H126" s="162"/>
      <c r="I126" s="162"/>
      <c r="J126" s="162"/>
      <c r="K126" s="162"/>
      <c r="L126" s="162"/>
      <c r="M126" s="162"/>
    </row>
    <row r="127" spans="2:13" s="142" customFormat="1" ht="15" thickTop="1" x14ac:dyDescent="0.35">
      <c r="C127" s="55" t="s">
        <v>201</v>
      </c>
    </row>
    <row r="128" spans="2:13" ht="14.5" x14ac:dyDescent="0.35">
      <c r="C128" s="185" t="s">
        <v>202</v>
      </c>
    </row>
    <row r="129" spans="1:14" ht="14.5" x14ac:dyDescent="0.35">
      <c r="C129" s="185" t="s">
        <v>203</v>
      </c>
    </row>
    <row r="130" spans="1:14" ht="14.5" x14ac:dyDescent="0.35">
      <c r="C130" s="185" t="s">
        <v>199</v>
      </c>
    </row>
    <row r="131" spans="1:14" ht="14.5" x14ac:dyDescent="0.35">
      <c r="C131" s="185"/>
    </row>
    <row r="132" spans="1:14" ht="19.5" thickBot="1" x14ac:dyDescent="0.45">
      <c r="B132" s="162" t="s">
        <v>204</v>
      </c>
      <c r="C132" s="162"/>
      <c r="D132" s="162"/>
      <c r="E132" s="162"/>
      <c r="F132" s="162"/>
      <c r="G132" s="162"/>
      <c r="H132" s="162"/>
      <c r="I132" s="162"/>
      <c r="J132" s="162"/>
      <c r="K132" s="162"/>
      <c r="L132" s="162"/>
      <c r="M132" s="162"/>
    </row>
    <row r="133" spans="1:14" s="142" customFormat="1" ht="15" thickTop="1" x14ac:dyDescent="0.35">
      <c r="C133" s="55" t="s">
        <v>205</v>
      </c>
    </row>
    <row r="134" spans="1:14" s="142" customFormat="1" ht="14.5" x14ac:dyDescent="0.35">
      <c r="A134" s="140"/>
      <c r="C134" s="55"/>
      <c r="N134" s="140"/>
    </row>
    <row r="135" spans="1:14" s="142" customFormat="1" ht="19.5" thickBot="1" x14ac:dyDescent="0.45">
      <c r="A135" s="140"/>
      <c r="B135" s="162" t="s">
        <v>206</v>
      </c>
      <c r="C135" s="162"/>
      <c r="D135" s="162"/>
      <c r="E135" s="162"/>
      <c r="F135" s="162"/>
      <c r="G135" s="162"/>
      <c r="H135" s="162"/>
      <c r="I135" s="162"/>
      <c r="J135" s="162"/>
      <c r="K135" s="162"/>
      <c r="L135" s="162"/>
      <c r="M135" s="162"/>
      <c r="N135" s="140"/>
    </row>
    <row r="136" spans="1:14" s="142" customFormat="1" ht="15" customHeight="1" thickTop="1" x14ac:dyDescent="0.35">
      <c r="C136" s="361" t="s">
        <v>207</v>
      </c>
      <c r="D136" s="361"/>
      <c r="E136" s="361"/>
      <c r="F136" s="361"/>
      <c r="G136" s="361"/>
      <c r="H136" s="361"/>
      <c r="I136" s="361"/>
      <c r="J136" s="361"/>
      <c r="K136" s="361"/>
      <c r="L136" s="361"/>
      <c r="M136" s="361"/>
    </row>
    <row r="137" spans="1:14" ht="14.5" x14ac:dyDescent="0.35">
      <c r="C137" s="361"/>
      <c r="D137" s="361"/>
      <c r="E137" s="361"/>
      <c r="F137" s="361"/>
      <c r="G137" s="361"/>
      <c r="H137" s="361"/>
      <c r="I137" s="361"/>
      <c r="J137" s="361"/>
      <c r="K137" s="361"/>
      <c r="L137" s="361"/>
      <c r="M137" s="361"/>
    </row>
    <row r="138" spans="1:14" ht="14.5" x14ac:dyDescent="0.35">
      <c r="C138" s="361"/>
      <c r="D138" s="361"/>
      <c r="E138" s="361"/>
      <c r="F138" s="361"/>
      <c r="G138" s="361"/>
      <c r="H138" s="361"/>
      <c r="I138" s="361"/>
      <c r="J138" s="361"/>
      <c r="K138" s="361"/>
      <c r="L138" s="361"/>
      <c r="M138" s="361"/>
    </row>
    <row r="139" spans="1:14" ht="14.5" x14ac:dyDescent="0.35">
      <c r="C139" s="361"/>
      <c r="D139" s="361"/>
      <c r="E139" s="361"/>
      <c r="F139" s="361"/>
      <c r="G139" s="361"/>
      <c r="H139" s="361"/>
      <c r="I139" s="361"/>
      <c r="J139" s="361"/>
      <c r="K139" s="361"/>
      <c r="L139" s="361"/>
      <c r="M139" s="361"/>
    </row>
    <row r="140" spans="1:14" ht="14.5" x14ac:dyDescent="0.35"/>
    <row r="141" spans="1:14" ht="14.5" x14ac:dyDescent="0.35"/>
    <row r="142" spans="1:14" ht="14.5" x14ac:dyDescent="0.35"/>
    <row r="143" spans="1:14" ht="14.5" hidden="1"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x14ac:dyDescent="0.35"/>
    <row r="187" ht="14.5" x14ac:dyDescent="0.35"/>
  </sheetData>
  <mergeCells count="64">
    <mergeCell ref="B25:M34"/>
    <mergeCell ref="B6:M6"/>
    <mergeCell ref="B8:M10"/>
    <mergeCell ref="E13:I13"/>
    <mergeCell ref="B20:M21"/>
    <mergeCell ref="E23:I23"/>
    <mergeCell ref="E14:I14"/>
    <mergeCell ref="E15:I15"/>
    <mergeCell ref="E16:I16"/>
    <mergeCell ref="E17:I17"/>
    <mergeCell ref="B39:G39"/>
    <mergeCell ref="J39:M39"/>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D83:E83"/>
    <mergeCell ref="B54:G55"/>
    <mergeCell ref="H54:H55"/>
    <mergeCell ref="I54:I55"/>
    <mergeCell ref="J54:M55"/>
    <mergeCell ref="B60:M61"/>
    <mergeCell ref="I64:M64"/>
    <mergeCell ref="B69:M70"/>
    <mergeCell ref="D80:E80"/>
    <mergeCell ref="D81:E81"/>
    <mergeCell ref="D82:E82"/>
    <mergeCell ref="K72:L72"/>
    <mergeCell ref="C136:M139"/>
    <mergeCell ref="D84:E84"/>
    <mergeCell ref="D85:E85"/>
    <mergeCell ref="D86:E86"/>
    <mergeCell ref="D87:E87"/>
    <mergeCell ref="D88:E88"/>
    <mergeCell ref="D89:E89"/>
    <mergeCell ref="D90:E90"/>
    <mergeCell ref="D99:E99"/>
    <mergeCell ref="B104:M108"/>
    <mergeCell ref="B115:M119"/>
    <mergeCell ref="B112:L113"/>
  </mergeCells>
  <dataValidations count="5">
    <dataValidation type="list" allowBlank="1" showInputMessage="1" showErrorMessage="1" sqref="M81:M98">
      <formula1>"Not started, Early stages, Agreement in principle, Contracts signed"</formula1>
    </dataValidation>
    <dataValidation type="list" allowBlank="1" showInputMessage="1" showErrorMessage="1" sqref="K81:K98">
      <formula1>"Curtailment, Back Up"</formula1>
    </dataValidation>
    <dataValidation type="list" allowBlank="1" showInputMessage="1" showErrorMessage="1" sqref="I63 H81:H98">
      <formula1>"Yes, No"</formula1>
    </dataValidation>
    <dataValidation type="list" allowBlank="1" showInputMessage="1" showErrorMessage="1" sqref="E16:I16">
      <formula1>"Greenfield, Brownfield, Existing Site"</formula1>
    </dataValidation>
    <dataValidation type="list" allowBlank="1" showInputMessage="1" showErrorMessage="1" sqref="E14:I14">
      <formula1>"GBP, Euro, N/A"</formula1>
    </dataValidation>
  </dataValidations>
  <pageMargins left="0.25" right="0.25"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1</xdr:col>
                    <xdr:colOff>69850</xdr:colOff>
                    <xdr:row>120</xdr:row>
                    <xdr:rowOff>0</xdr:rowOff>
                  </from>
                  <to>
                    <xdr:col>1</xdr:col>
                    <xdr:colOff>463550</xdr:colOff>
                    <xdr:row>121</xdr:row>
                    <xdr:rowOff>31750</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1</xdr:col>
                    <xdr:colOff>69850</xdr:colOff>
                    <xdr:row>126</xdr:row>
                    <xdr:rowOff>25400</xdr:rowOff>
                  </from>
                  <to>
                    <xdr:col>1</xdr:col>
                    <xdr:colOff>463550</xdr:colOff>
                    <xdr:row>127</xdr:row>
                    <xdr:rowOff>38100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1</xdr:col>
                    <xdr:colOff>69850</xdr:colOff>
                    <xdr:row>132</xdr:row>
                    <xdr:rowOff>6350</xdr:rowOff>
                  </from>
                  <to>
                    <xdr:col>1</xdr:col>
                    <xdr:colOff>463550</xdr:colOff>
                    <xdr:row>133</xdr:row>
                    <xdr:rowOff>6350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xdr:col>
                    <xdr:colOff>69850</xdr:colOff>
                    <xdr:row>135</xdr:row>
                    <xdr:rowOff>0</xdr:rowOff>
                  </from>
                  <to>
                    <xdr:col>1</xdr:col>
                    <xdr:colOff>463550</xdr:colOff>
                    <xdr:row>136</xdr:row>
                    <xdr:rowOff>31750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O98"/>
  <sheetViews>
    <sheetView showGridLines="0" zoomScaleNormal="100" workbookViewId="0"/>
  </sheetViews>
  <sheetFormatPr defaultColWidth="0" defaultRowHeight="0" customHeight="1" zeroHeight="1" x14ac:dyDescent="0.35"/>
  <cols>
    <col min="1" max="1" width="4" style="140" customWidth="1"/>
    <col min="2" max="2" width="18.08984375" style="140" customWidth="1"/>
    <col min="3" max="3" width="26.6328125" style="140" customWidth="1"/>
    <col min="4" max="4" width="31.54296875" style="140" customWidth="1"/>
    <col min="5" max="5" width="43.453125" style="140" customWidth="1"/>
    <col min="6" max="6" width="13.6328125" style="140" customWidth="1"/>
    <col min="7" max="7" width="9.08984375" style="140" customWidth="1"/>
    <col min="8" max="9" width="4" style="140" customWidth="1"/>
    <col min="10" max="15" width="0" style="140" hidden="1" customWidth="1"/>
    <col min="16" max="16384" width="9.08984375" style="140" hidden="1"/>
  </cols>
  <sheetData>
    <row r="1" spans="2:12" ht="14.5" x14ac:dyDescent="0.35"/>
    <row r="2" spans="2:12" ht="21" x14ac:dyDescent="0.5">
      <c r="E2" s="90"/>
    </row>
    <row r="3" spans="2:12" ht="21" x14ac:dyDescent="0.5">
      <c r="E3" s="90"/>
    </row>
    <row r="4" spans="2:12" ht="21" x14ac:dyDescent="0.5">
      <c r="B4" s="298" t="s">
        <v>92</v>
      </c>
      <c r="C4" s="298"/>
      <c r="D4" s="298"/>
      <c r="E4" s="298"/>
      <c r="F4" s="298"/>
      <c r="G4" s="298"/>
      <c r="H4" s="298"/>
    </row>
    <row r="5" spans="2:12" ht="14.5" x14ac:dyDescent="0.35"/>
    <row r="6" spans="2:12" ht="14.5" x14ac:dyDescent="0.35">
      <c r="B6" s="152"/>
      <c r="C6" s="152"/>
      <c r="D6" s="152"/>
      <c r="E6" s="152"/>
      <c r="F6" s="152"/>
      <c r="G6" s="152"/>
    </row>
    <row r="7" spans="2:12" ht="14.5" x14ac:dyDescent="0.35">
      <c r="B7" s="414" t="s">
        <v>126</v>
      </c>
      <c r="C7" s="414"/>
      <c r="D7" s="414"/>
      <c r="E7" s="414"/>
      <c r="F7" s="414"/>
      <c r="G7" s="414"/>
      <c r="H7" s="414"/>
      <c r="J7" s="91"/>
      <c r="K7" s="91"/>
      <c r="L7" s="91"/>
    </row>
    <row r="8" spans="2:12" ht="14.5" x14ac:dyDescent="0.35">
      <c r="B8" s="414"/>
      <c r="C8" s="414"/>
      <c r="D8" s="414"/>
      <c r="E8" s="414"/>
      <c r="F8" s="414"/>
      <c r="G8" s="414"/>
      <c r="H8" s="414"/>
      <c r="J8" s="91"/>
      <c r="K8" s="91"/>
      <c r="L8" s="91"/>
    </row>
    <row r="9" spans="2:12" ht="14.5" x14ac:dyDescent="0.35">
      <c r="B9" s="414"/>
      <c r="C9" s="414"/>
      <c r="D9" s="414"/>
      <c r="E9" s="414"/>
      <c r="F9" s="414"/>
      <c r="G9" s="414"/>
      <c r="H9" s="414"/>
    </row>
    <row r="10" spans="2:12" ht="14.5" x14ac:dyDescent="0.35"/>
    <row r="11" spans="2:12" ht="14.5" x14ac:dyDescent="0.35">
      <c r="B11" s="92" t="s">
        <v>93</v>
      </c>
      <c r="C11" s="62"/>
      <c r="D11" s="62"/>
      <c r="E11" s="62"/>
      <c r="F11" s="62"/>
      <c r="G11" s="62"/>
    </row>
    <row r="12" spans="2:12" ht="14.4" customHeight="1" x14ac:dyDescent="0.35">
      <c r="B12" s="302" t="s">
        <v>243</v>
      </c>
      <c r="C12" s="302"/>
      <c r="D12" s="302"/>
      <c r="E12" s="302"/>
      <c r="F12" s="302"/>
      <c r="G12" s="302"/>
      <c r="H12" s="302"/>
    </row>
    <row r="13" spans="2:12" ht="14.5" x14ac:dyDescent="0.35">
      <c r="B13" s="302"/>
      <c r="C13" s="302"/>
      <c r="D13" s="302"/>
      <c r="E13" s="302"/>
      <c r="F13" s="302"/>
      <c r="G13" s="302"/>
      <c r="H13" s="302"/>
    </row>
    <row r="14" spans="2:12" ht="14.5" x14ac:dyDescent="0.35">
      <c r="B14" s="151"/>
      <c r="C14" s="151"/>
      <c r="D14" s="151"/>
      <c r="E14" s="151"/>
      <c r="F14" s="151"/>
      <c r="G14" s="151"/>
      <c r="H14" s="151"/>
    </row>
    <row r="15" spans="2:12" ht="14.5" x14ac:dyDescent="0.35">
      <c r="B15" s="408" t="s">
        <v>109</v>
      </c>
      <c r="C15" s="408"/>
      <c r="D15" s="408"/>
      <c r="E15" s="408"/>
      <c r="F15" s="408"/>
      <c r="G15" s="408"/>
      <c r="H15" s="408"/>
    </row>
    <row r="16" spans="2:12" ht="14.5" x14ac:dyDescent="0.35">
      <c r="B16" s="408"/>
      <c r="C16" s="408"/>
      <c r="D16" s="408"/>
      <c r="E16" s="408"/>
      <c r="F16" s="408"/>
      <c r="G16" s="408"/>
      <c r="H16" s="408"/>
    </row>
    <row r="17" spans="2:8" ht="14.5" x14ac:dyDescent="0.35">
      <c r="B17" s="151"/>
      <c r="C17" s="151"/>
      <c r="D17" s="151"/>
      <c r="E17" s="151"/>
      <c r="F17" s="151"/>
      <c r="G17" s="151"/>
      <c r="H17" s="151"/>
    </row>
    <row r="18" spans="2:8" ht="14.5" x14ac:dyDescent="0.35">
      <c r="B18" s="369" t="s">
        <v>110</v>
      </c>
      <c r="C18" s="369"/>
      <c r="D18" s="369"/>
      <c r="E18" s="369"/>
      <c r="F18" s="369"/>
      <c r="G18" s="369"/>
      <c r="H18" s="369"/>
    </row>
    <row r="19" spans="2:8" ht="14.5" x14ac:dyDescent="0.35">
      <c r="B19" s="369"/>
      <c r="C19" s="369"/>
      <c r="D19" s="369"/>
      <c r="E19" s="369"/>
      <c r="F19" s="369"/>
      <c r="G19" s="369"/>
      <c r="H19" s="369"/>
    </row>
    <row r="20" spans="2:8" ht="14.5" x14ac:dyDescent="0.35">
      <c r="B20" s="62"/>
      <c r="C20" s="62"/>
      <c r="D20" s="62"/>
      <c r="E20" s="62"/>
      <c r="F20" s="62"/>
      <c r="G20" s="62"/>
    </row>
    <row r="21" spans="2:8" ht="15.5" x14ac:dyDescent="0.35">
      <c r="B21" s="93" t="s">
        <v>94</v>
      </c>
      <c r="C21" s="94" t="s">
        <v>95</v>
      </c>
      <c r="D21" s="94" t="s">
        <v>96</v>
      </c>
      <c r="E21" s="94" t="s">
        <v>97</v>
      </c>
      <c r="F21" s="95" t="s">
        <v>98</v>
      </c>
      <c r="G21" s="62"/>
    </row>
    <row r="22" spans="2:8" ht="43.5" x14ac:dyDescent="0.35">
      <c r="B22" s="117" t="s">
        <v>99</v>
      </c>
      <c r="C22" s="97" t="s">
        <v>134</v>
      </c>
      <c r="D22" s="98" t="s">
        <v>278</v>
      </c>
      <c r="E22" s="97" t="s">
        <v>137</v>
      </c>
      <c r="F22" s="99"/>
      <c r="G22" s="62"/>
    </row>
    <row r="23" spans="2:8" ht="97.5" customHeight="1" x14ac:dyDescent="0.35">
      <c r="B23" s="117" t="s">
        <v>100</v>
      </c>
      <c r="C23" s="158" t="s">
        <v>101</v>
      </c>
      <c r="D23" s="97" t="s">
        <v>279</v>
      </c>
      <c r="E23" s="100" t="s">
        <v>137</v>
      </c>
      <c r="F23" s="99"/>
      <c r="G23" s="62"/>
    </row>
    <row r="24" spans="2:8" ht="70.75" customHeight="1" x14ac:dyDescent="0.35">
      <c r="B24" s="117" t="s">
        <v>111</v>
      </c>
      <c r="C24" s="118" t="s">
        <v>135</v>
      </c>
      <c r="D24" s="97" t="s">
        <v>280</v>
      </c>
      <c r="E24" s="100" t="s">
        <v>208</v>
      </c>
      <c r="F24" s="99"/>
      <c r="G24" s="62"/>
    </row>
    <row r="25" spans="2:8" ht="62.25" customHeight="1" x14ac:dyDescent="0.35">
      <c r="B25" s="96"/>
      <c r="C25" s="159" t="s">
        <v>136</v>
      </c>
      <c r="D25" s="98" t="s">
        <v>281</v>
      </c>
      <c r="E25" s="100" t="s">
        <v>137</v>
      </c>
      <c r="F25" s="99"/>
      <c r="G25" s="62"/>
    </row>
    <row r="26" spans="2:8" ht="29" x14ac:dyDescent="0.35">
      <c r="B26" s="96"/>
      <c r="C26" s="155" t="s">
        <v>92</v>
      </c>
      <c r="D26" s="101" t="s">
        <v>278</v>
      </c>
      <c r="E26" s="102" t="s">
        <v>209</v>
      </c>
      <c r="F26" s="99"/>
      <c r="G26" s="62"/>
    </row>
    <row r="27" spans="2:8" ht="48.75" customHeight="1" x14ac:dyDescent="0.35">
      <c r="B27" s="119"/>
      <c r="C27" s="120"/>
      <c r="D27" s="120"/>
      <c r="E27" s="121"/>
      <c r="F27" s="122"/>
      <c r="G27" s="62"/>
    </row>
    <row r="28" spans="2:8" ht="15.5" x14ac:dyDescent="0.35">
      <c r="B28" s="412" t="s">
        <v>113</v>
      </c>
      <c r="C28" s="413"/>
      <c r="D28" s="123" t="s">
        <v>96</v>
      </c>
      <c r="E28" s="123" t="s">
        <v>97</v>
      </c>
      <c r="F28" s="124" t="s">
        <v>98</v>
      </c>
      <c r="G28" s="62"/>
    </row>
    <row r="29" spans="2:8" ht="29.25" customHeight="1" x14ac:dyDescent="0.35">
      <c r="B29" s="420" t="s">
        <v>114</v>
      </c>
      <c r="C29" s="421"/>
      <c r="D29" s="137" t="s">
        <v>127</v>
      </c>
      <c r="E29" s="125" t="s">
        <v>115</v>
      </c>
      <c r="F29" s="126"/>
      <c r="G29" s="62"/>
    </row>
    <row r="30" spans="2:8" ht="41.25" customHeight="1" x14ac:dyDescent="0.35">
      <c r="B30" s="422" t="s">
        <v>116</v>
      </c>
      <c r="C30" s="423"/>
      <c r="D30" s="127" t="s">
        <v>112</v>
      </c>
      <c r="E30" s="127" t="s">
        <v>117</v>
      </c>
      <c r="F30" s="128"/>
      <c r="G30" s="62"/>
    </row>
    <row r="31" spans="2:8" ht="33.75" customHeight="1" x14ac:dyDescent="0.35">
      <c r="B31" s="415" t="s">
        <v>138</v>
      </c>
      <c r="C31" s="416"/>
      <c r="D31" s="154" t="s">
        <v>112</v>
      </c>
      <c r="E31" s="153" t="s">
        <v>117</v>
      </c>
      <c r="F31" s="114"/>
      <c r="G31" s="62"/>
    </row>
    <row r="32" spans="2:8" ht="32.25" customHeight="1" x14ac:dyDescent="0.35">
      <c r="B32" s="415" t="s">
        <v>139</v>
      </c>
      <c r="C32" s="416"/>
      <c r="D32" s="154" t="s">
        <v>281</v>
      </c>
      <c r="E32" s="125" t="s">
        <v>118</v>
      </c>
      <c r="F32" s="126"/>
      <c r="G32" s="62"/>
    </row>
    <row r="33" spans="2:7" ht="43.5" customHeight="1" x14ac:dyDescent="0.35">
      <c r="B33" s="424" t="s">
        <v>119</v>
      </c>
      <c r="C33" s="425"/>
      <c r="D33" s="127" t="s">
        <v>285</v>
      </c>
      <c r="E33" s="127" t="s">
        <v>120</v>
      </c>
      <c r="F33" s="128"/>
      <c r="G33" s="62"/>
    </row>
    <row r="34" spans="2:7" ht="51" customHeight="1" x14ac:dyDescent="0.35">
      <c r="B34" s="415" t="s">
        <v>121</v>
      </c>
      <c r="C34" s="416"/>
      <c r="D34" s="153" t="s">
        <v>140</v>
      </c>
      <c r="E34" s="153" t="s">
        <v>118</v>
      </c>
      <c r="F34" s="114"/>
      <c r="G34" s="62"/>
    </row>
    <row r="35" spans="2:7" s="243" customFormat="1" ht="43.5" customHeight="1" x14ac:dyDescent="0.35">
      <c r="B35" s="426" t="s">
        <v>300</v>
      </c>
      <c r="C35" s="427"/>
      <c r="D35" s="284" t="s">
        <v>301</v>
      </c>
      <c r="E35" s="284" t="s">
        <v>302</v>
      </c>
      <c r="F35" s="128"/>
      <c r="G35" s="62"/>
    </row>
    <row r="36" spans="2:7" s="243" customFormat="1" ht="51" customHeight="1" x14ac:dyDescent="0.35">
      <c r="B36" s="428" t="s">
        <v>303</v>
      </c>
      <c r="C36" s="416"/>
      <c r="D36" s="283" t="s">
        <v>304</v>
      </c>
      <c r="E36" s="283" t="s">
        <v>302</v>
      </c>
      <c r="F36" s="114"/>
      <c r="G36" s="62"/>
    </row>
    <row r="37" spans="2:7" ht="14.5" x14ac:dyDescent="0.35">
      <c r="C37" s="41"/>
      <c r="D37" s="41"/>
      <c r="E37" s="41"/>
      <c r="F37" s="41"/>
    </row>
    <row r="38" spans="2:7" ht="14.5" x14ac:dyDescent="0.35">
      <c r="B38" s="140" t="s">
        <v>224</v>
      </c>
      <c r="C38" s="41"/>
      <c r="D38" s="41"/>
      <c r="E38" s="41"/>
      <c r="F38" s="41"/>
    </row>
    <row r="39" spans="2:7" ht="15.5" x14ac:dyDescent="0.35">
      <c r="B39" s="129" t="s">
        <v>141</v>
      </c>
      <c r="C39" s="104"/>
      <c r="D39" s="104"/>
    </row>
    <row r="40" spans="2:7" ht="15.5" x14ac:dyDescent="0.35">
      <c r="B40" s="130" t="s">
        <v>102</v>
      </c>
      <c r="C40" s="103"/>
      <c r="D40" s="103"/>
    </row>
    <row r="41" spans="2:7" ht="14.5" x14ac:dyDescent="0.35">
      <c r="B41" s="105"/>
      <c r="C41" s="41"/>
      <c r="D41" s="41"/>
    </row>
    <row r="42" spans="2:7" ht="14.5" x14ac:dyDescent="0.35">
      <c r="B42" s="105" t="s">
        <v>122</v>
      </c>
      <c r="C42" s="41"/>
      <c r="D42" s="41"/>
    </row>
    <row r="43" spans="2:7" ht="14.5" x14ac:dyDescent="0.35">
      <c r="B43" s="105" t="s">
        <v>124</v>
      </c>
      <c r="C43" s="41"/>
      <c r="D43" s="41"/>
    </row>
    <row r="44" spans="2:7" ht="14.5" x14ac:dyDescent="0.35">
      <c r="B44" s="105" t="s">
        <v>142</v>
      </c>
      <c r="C44" s="41"/>
      <c r="D44" s="41"/>
    </row>
    <row r="45" spans="2:7" ht="14.5" x14ac:dyDescent="0.35">
      <c r="B45" s="105"/>
      <c r="C45" s="41"/>
      <c r="D45" s="41"/>
    </row>
    <row r="46" spans="2:7" ht="14.5" x14ac:dyDescent="0.35">
      <c r="B46" s="116" t="s">
        <v>218</v>
      </c>
      <c r="C46" s="41"/>
      <c r="D46" s="41"/>
      <c r="E46" s="417">
        <f>'C31'!C29</f>
        <v>0</v>
      </c>
      <c r="F46" s="417"/>
    </row>
    <row r="47" spans="2:7" ht="14.5" x14ac:dyDescent="0.35">
      <c r="B47" s="105"/>
      <c r="C47" s="41"/>
      <c r="D47" s="41"/>
    </row>
    <row r="48" spans="2:7" ht="14.5" x14ac:dyDescent="0.35">
      <c r="B48" s="140" t="s">
        <v>89</v>
      </c>
      <c r="E48" s="417"/>
      <c r="F48" s="417"/>
    </row>
    <row r="49" spans="2:6" ht="14.5" x14ac:dyDescent="0.35"/>
    <row r="50" spans="2:6" ht="14.5" x14ac:dyDescent="0.35">
      <c r="B50" s="140" t="s">
        <v>90</v>
      </c>
      <c r="E50" s="417"/>
      <c r="F50" s="417"/>
    </row>
    <row r="51" spans="2:6" ht="14.5" x14ac:dyDescent="0.35"/>
    <row r="52" spans="2:6" ht="14.5" x14ac:dyDescent="0.35">
      <c r="B52" s="140" t="s">
        <v>91</v>
      </c>
      <c r="E52" s="418"/>
      <c r="F52" s="419"/>
    </row>
    <row r="53" spans="2:6" ht="14.5"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customHeight="1" x14ac:dyDescent="0.35"/>
    <row r="98" ht="15" hidden="1" customHeight="1" x14ac:dyDescent="0.35"/>
  </sheetData>
  <mergeCells count="18">
    <mergeCell ref="B34:C34"/>
    <mergeCell ref="E48:F48"/>
    <mergeCell ref="E50:F50"/>
    <mergeCell ref="E52:F52"/>
    <mergeCell ref="B29:C29"/>
    <mergeCell ref="B30:C30"/>
    <mergeCell ref="B31:C31"/>
    <mergeCell ref="B32:C32"/>
    <mergeCell ref="B33:C33"/>
    <mergeCell ref="E46:F46"/>
    <mergeCell ref="B35:C35"/>
    <mergeCell ref="B36:C36"/>
    <mergeCell ref="B28:C28"/>
    <mergeCell ref="B4:H4"/>
    <mergeCell ref="B7:H9"/>
    <mergeCell ref="B12:H13"/>
    <mergeCell ref="B15:H16"/>
    <mergeCell ref="B18:H19"/>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5</xdr:col>
                    <xdr:colOff>0</xdr:colOff>
                    <xdr:row>21</xdr:row>
                    <xdr:rowOff>0</xdr:rowOff>
                  </from>
                  <to>
                    <xdr:col>5</xdr:col>
                    <xdr:colOff>908050</xdr:colOff>
                    <xdr:row>22</xdr:row>
                    <xdr:rowOff>44450</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5</xdr:col>
                    <xdr:colOff>0</xdr:colOff>
                    <xdr:row>22</xdr:row>
                    <xdr:rowOff>114300</xdr:rowOff>
                  </from>
                  <to>
                    <xdr:col>5</xdr:col>
                    <xdr:colOff>908050</xdr:colOff>
                    <xdr:row>22</xdr:row>
                    <xdr:rowOff>1149350</xdr:rowOff>
                  </to>
                </anchor>
              </controlPr>
            </control>
          </mc:Choice>
        </mc:AlternateContent>
        <mc:AlternateContent xmlns:mc="http://schemas.openxmlformats.org/markup-compatibility/2006">
          <mc:Choice Requires="x14">
            <control shapeId="135171" r:id="rId6" name="Check Box 3">
              <controlPr defaultSize="0" autoFill="0" autoLine="0" autoPict="0">
                <anchor moveWithCells="1">
                  <from>
                    <xdr:col>5</xdr:col>
                    <xdr:colOff>0</xdr:colOff>
                    <xdr:row>25</xdr:row>
                    <xdr:rowOff>0</xdr:rowOff>
                  </from>
                  <to>
                    <xdr:col>5</xdr:col>
                    <xdr:colOff>908050</xdr:colOff>
                    <xdr:row>26</xdr:row>
                    <xdr:rowOff>44450</xdr:rowOff>
                  </to>
                </anchor>
              </controlPr>
            </control>
          </mc:Choice>
        </mc:AlternateContent>
        <mc:AlternateContent xmlns:mc="http://schemas.openxmlformats.org/markup-compatibility/2006">
          <mc:Choice Requires="x14">
            <control shapeId="135172" r:id="rId7" name="Check Box 4">
              <controlPr defaultSize="0" autoFill="0" autoLine="0" autoPict="0">
                <anchor moveWithCells="1">
                  <from>
                    <xdr:col>5</xdr:col>
                    <xdr:colOff>0</xdr:colOff>
                    <xdr:row>23</xdr:row>
                    <xdr:rowOff>69850</xdr:rowOff>
                  </from>
                  <to>
                    <xdr:col>5</xdr:col>
                    <xdr:colOff>908050</xdr:colOff>
                    <xdr:row>23</xdr:row>
                    <xdr:rowOff>692150</xdr:rowOff>
                  </to>
                </anchor>
              </controlPr>
            </control>
          </mc:Choice>
        </mc:AlternateContent>
        <mc:AlternateContent xmlns:mc="http://schemas.openxmlformats.org/markup-compatibility/2006">
          <mc:Choice Requires="x14">
            <control shapeId="135173" r:id="rId8" name="Check Box 5">
              <controlPr defaultSize="0" autoFill="0" autoLine="0" autoPict="0">
                <anchor moveWithCells="1">
                  <from>
                    <xdr:col>5</xdr:col>
                    <xdr:colOff>0</xdr:colOff>
                    <xdr:row>29</xdr:row>
                    <xdr:rowOff>0</xdr:rowOff>
                  </from>
                  <to>
                    <xdr:col>5</xdr:col>
                    <xdr:colOff>908050</xdr:colOff>
                    <xdr:row>30</xdr:row>
                    <xdr:rowOff>6350</xdr:rowOff>
                  </to>
                </anchor>
              </controlPr>
            </control>
          </mc:Choice>
        </mc:AlternateContent>
        <mc:AlternateContent xmlns:mc="http://schemas.openxmlformats.org/markup-compatibility/2006">
          <mc:Choice Requires="x14">
            <control shapeId="135174" r:id="rId9" name="Check Box 6">
              <controlPr defaultSize="0" autoFill="0" autoLine="0" autoPict="0">
                <anchor moveWithCells="1">
                  <from>
                    <xdr:col>5</xdr:col>
                    <xdr:colOff>0</xdr:colOff>
                    <xdr:row>30</xdr:row>
                    <xdr:rowOff>6350</xdr:rowOff>
                  </from>
                  <to>
                    <xdr:col>5</xdr:col>
                    <xdr:colOff>908050</xdr:colOff>
                    <xdr:row>30</xdr:row>
                    <xdr:rowOff>381000</xdr:rowOff>
                  </to>
                </anchor>
              </controlPr>
            </control>
          </mc:Choice>
        </mc:AlternateContent>
        <mc:AlternateContent xmlns:mc="http://schemas.openxmlformats.org/markup-compatibility/2006">
          <mc:Choice Requires="x14">
            <control shapeId="13517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5177" r:id="rId11" name="Check Box 9">
              <controlPr defaultSize="0" autoFill="0" autoLine="0" autoPict="0">
                <anchor moveWithCells="1">
                  <from>
                    <xdr:col>5</xdr:col>
                    <xdr:colOff>0</xdr:colOff>
                    <xdr:row>31</xdr:row>
                    <xdr:rowOff>6350</xdr:rowOff>
                  </from>
                  <to>
                    <xdr:col>5</xdr:col>
                    <xdr:colOff>908050</xdr:colOff>
                    <xdr:row>32</xdr:row>
                    <xdr:rowOff>0</xdr:rowOff>
                  </to>
                </anchor>
              </controlPr>
            </control>
          </mc:Choice>
        </mc:AlternateContent>
        <mc:AlternateContent xmlns:mc="http://schemas.openxmlformats.org/markup-compatibility/2006">
          <mc:Choice Requires="x14">
            <control shapeId="135178" r:id="rId12" name="Check Box 10">
              <controlPr defaultSize="0" autoFill="0" autoLine="0" autoPict="0">
                <anchor moveWithCells="1">
                  <from>
                    <xdr:col>5</xdr:col>
                    <xdr:colOff>0</xdr:colOff>
                    <xdr:row>33</xdr:row>
                    <xdr:rowOff>6350</xdr:rowOff>
                  </from>
                  <to>
                    <xdr:col>5</xdr:col>
                    <xdr:colOff>914400</xdr:colOff>
                    <xdr:row>34</xdr:row>
                    <xdr:rowOff>12700</xdr:rowOff>
                  </to>
                </anchor>
              </controlPr>
            </control>
          </mc:Choice>
        </mc:AlternateContent>
        <mc:AlternateContent xmlns:mc="http://schemas.openxmlformats.org/markup-compatibility/2006">
          <mc:Choice Requires="x14">
            <control shapeId="135179" r:id="rId13" name="Check Box 11">
              <controlPr defaultSize="0" autoFill="0" autoLine="0" autoPict="0">
                <anchor moveWithCells="1">
                  <from>
                    <xdr:col>5</xdr:col>
                    <xdr:colOff>0</xdr:colOff>
                    <xdr:row>28</xdr:row>
                    <xdr:rowOff>6350</xdr:rowOff>
                  </from>
                  <to>
                    <xdr:col>5</xdr:col>
                    <xdr:colOff>908050</xdr:colOff>
                    <xdr:row>28</xdr:row>
                    <xdr:rowOff>336550</xdr:rowOff>
                  </to>
                </anchor>
              </controlPr>
            </control>
          </mc:Choice>
        </mc:AlternateContent>
        <mc:AlternateContent xmlns:mc="http://schemas.openxmlformats.org/markup-compatibility/2006">
          <mc:Choice Requires="x14">
            <control shapeId="135180" r:id="rId14" name="Check Box 12">
              <controlPr defaultSize="0" autoFill="0" autoLine="0" autoPict="0">
                <anchor moveWithCells="1">
                  <from>
                    <xdr:col>5</xdr:col>
                    <xdr:colOff>0</xdr:colOff>
                    <xdr:row>24</xdr:row>
                    <xdr:rowOff>69850</xdr:rowOff>
                  </from>
                  <to>
                    <xdr:col>5</xdr:col>
                    <xdr:colOff>908050</xdr:colOff>
                    <xdr:row>24</xdr:row>
                    <xdr:rowOff>692150</xdr:rowOff>
                  </to>
                </anchor>
              </controlPr>
            </control>
          </mc:Choice>
        </mc:AlternateContent>
        <mc:AlternateContent xmlns:mc="http://schemas.openxmlformats.org/markup-compatibility/2006">
          <mc:Choice Requires="x14">
            <control shapeId="135183" r:id="rId15" name="Check Box 15">
              <controlPr defaultSize="0" autoFill="0" autoLine="0" autoPict="0">
                <anchor moveWithCells="1">
                  <from>
                    <xdr:col>5</xdr:col>
                    <xdr:colOff>0</xdr:colOff>
                    <xdr:row>34</xdr:row>
                    <xdr:rowOff>38100</xdr:rowOff>
                  </from>
                  <to>
                    <xdr:col>5</xdr:col>
                    <xdr:colOff>914400</xdr:colOff>
                    <xdr:row>34</xdr:row>
                    <xdr:rowOff>533400</xdr:rowOff>
                  </to>
                </anchor>
              </controlPr>
            </control>
          </mc:Choice>
        </mc:AlternateContent>
        <mc:AlternateContent xmlns:mc="http://schemas.openxmlformats.org/markup-compatibility/2006">
          <mc:Choice Requires="x14">
            <control shapeId="135184" r:id="rId16" name="Check Box 16">
              <controlPr defaultSize="0" autoFill="0" autoLine="0" autoPict="0">
                <anchor moveWithCells="1">
                  <from>
                    <xdr:col>5</xdr:col>
                    <xdr:colOff>0</xdr:colOff>
                    <xdr:row>35</xdr:row>
                    <xdr:rowOff>6350</xdr:rowOff>
                  </from>
                  <to>
                    <xdr:col>5</xdr:col>
                    <xdr:colOff>914400</xdr:colOff>
                    <xdr:row>36</xdr:row>
                    <xdr:rowOff>12700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S62"/>
  <sheetViews>
    <sheetView showGridLines="0" zoomScale="90" zoomScaleNormal="90" workbookViewId="0"/>
  </sheetViews>
  <sheetFormatPr defaultColWidth="0" defaultRowHeight="0" customHeight="1" zeroHeight="1" x14ac:dyDescent="0.35"/>
  <cols>
    <col min="1" max="1" width="4" style="3" customWidth="1"/>
    <col min="2" max="2" width="6.08984375" style="31" customWidth="1"/>
    <col min="3" max="3" width="5.54296875" style="31" customWidth="1"/>
    <col min="4" max="4" width="6" style="31" customWidth="1"/>
    <col min="5" max="5" width="49.08984375" style="3" customWidth="1"/>
    <col min="6" max="6" width="27.90625" style="3" customWidth="1"/>
    <col min="7" max="7" width="21.453125" style="3" customWidth="1"/>
    <col min="8" max="8" width="41.1796875" style="3" customWidth="1"/>
    <col min="9" max="9" width="4" style="3" customWidth="1"/>
    <col min="10" max="12" width="9.08984375" style="3" hidden="1" customWidth="1"/>
    <col min="13" max="19" width="0" style="3" hidden="1" customWidth="1"/>
    <col min="20" max="16384" width="9.08984375" style="3" hidden="1"/>
  </cols>
  <sheetData>
    <row r="1" spans="2:13" ht="14.5" x14ac:dyDescent="0.35">
      <c r="F1" s="8"/>
      <c r="G1" s="9"/>
      <c r="H1" s="40" t="s">
        <v>211</v>
      </c>
      <c r="I1" s="40"/>
    </row>
    <row r="2" spans="2:13" ht="14.5" x14ac:dyDescent="0.35">
      <c r="F2" s="8"/>
      <c r="G2" s="10"/>
      <c r="H2" s="10"/>
      <c r="I2" s="10"/>
    </row>
    <row r="3" spans="2:13" ht="15" customHeight="1" x14ac:dyDescent="0.35">
      <c r="E3" s="306"/>
      <c r="F3" s="306"/>
      <c r="G3" s="306"/>
      <c r="H3" s="12"/>
      <c r="I3" s="12"/>
      <c r="J3" s="13"/>
      <c r="K3" s="13"/>
    </row>
    <row r="4" spans="2:13" s="31" customFormat="1" ht="15" customHeight="1" x14ac:dyDescent="0.35">
      <c r="E4" s="35"/>
      <c r="F4" s="35"/>
      <c r="G4" s="35"/>
      <c r="H4" s="35"/>
      <c r="I4" s="35"/>
      <c r="J4" s="37"/>
      <c r="K4" s="37"/>
    </row>
    <row r="5" spans="2:13" s="64" customFormat="1" ht="15" customHeight="1" x14ac:dyDescent="0.35">
      <c r="E5" s="80"/>
      <c r="F5" s="80"/>
      <c r="G5" s="80"/>
      <c r="H5" s="80"/>
      <c r="I5" s="80"/>
      <c r="J5" s="37"/>
      <c r="K5" s="37"/>
    </row>
    <row r="6" spans="2:13" ht="15" customHeight="1" x14ac:dyDescent="0.35">
      <c r="B6" s="87" t="s">
        <v>30</v>
      </c>
      <c r="C6" s="88"/>
      <c r="D6" s="88"/>
      <c r="E6" s="88"/>
      <c r="F6" s="88"/>
      <c r="G6" s="88"/>
      <c r="H6" s="88"/>
      <c r="J6" s="13"/>
      <c r="K6" s="13"/>
    </row>
    <row r="7" spans="2:13" ht="15" customHeight="1" x14ac:dyDescent="0.35">
      <c r="B7" s="89" t="s">
        <v>212</v>
      </c>
      <c r="C7" s="88"/>
      <c r="D7" s="88"/>
      <c r="E7" s="88"/>
      <c r="F7" s="88"/>
      <c r="G7" s="88"/>
      <c r="H7" s="88"/>
      <c r="J7" s="19"/>
      <c r="K7" s="19"/>
    </row>
    <row r="8" spans="2:13" s="64" customFormat="1" ht="15" customHeight="1" x14ac:dyDescent="0.35">
      <c r="B8" s="89" t="s">
        <v>128</v>
      </c>
      <c r="C8" s="136"/>
      <c r="D8" s="136"/>
      <c r="E8" s="136"/>
      <c r="F8" s="136"/>
      <c r="G8" s="136"/>
      <c r="H8" s="136"/>
      <c r="J8" s="37"/>
      <c r="K8" s="37"/>
    </row>
    <row r="9" spans="2:13" ht="14.5" x14ac:dyDescent="0.35">
      <c r="B9" s="132" t="s">
        <v>15</v>
      </c>
      <c r="C9" s="133"/>
      <c r="D9" s="133"/>
      <c r="E9" s="36"/>
      <c r="F9" s="36"/>
      <c r="G9" s="36"/>
      <c r="H9" s="36"/>
      <c r="J9" s="11"/>
    </row>
    <row r="10" spans="2:13" ht="14.5" x14ac:dyDescent="0.35">
      <c r="B10" s="132" t="s">
        <v>28</v>
      </c>
      <c r="C10" s="133"/>
      <c r="D10" s="133"/>
      <c r="E10" s="36"/>
      <c r="F10" s="36"/>
      <c r="G10" s="36"/>
      <c r="H10" s="36"/>
      <c r="J10" s="11"/>
    </row>
    <row r="11" spans="2:13" ht="4.5" customHeight="1" x14ac:dyDescent="0.35">
      <c r="E11" s="4"/>
      <c r="F11" s="4"/>
      <c r="G11" s="4"/>
      <c r="H11" s="4"/>
      <c r="I11" s="4"/>
      <c r="J11" s="5"/>
      <c r="K11" s="5"/>
      <c r="L11" s="5"/>
      <c r="M11" s="5"/>
    </row>
    <row r="12" spans="2:13" ht="21" x14ac:dyDescent="0.5">
      <c r="B12" s="318" t="s">
        <v>210</v>
      </c>
      <c r="C12" s="319"/>
      <c r="D12" s="319"/>
      <c r="E12" s="319"/>
      <c r="F12" s="319"/>
      <c r="G12" s="319"/>
      <c r="H12" s="320"/>
      <c r="J12" s="1"/>
      <c r="K12" s="1"/>
      <c r="L12" s="1"/>
      <c r="M12" s="1"/>
    </row>
    <row r="13" spans="2:13" ht="4.5" customHeight="1" x14ac:dyDescent="0.35">
      <c r="E13" s="4"/>
      <c r="F13" s="4"/>
      <c r="G13" s="4"/>
      <c r="H13" s="4"/>
      <c r="I13" s="4"/>
      <c r="J13" s="5"/>
      <c r="K13" s="5"/>
      <c r="L13" s="5"/>
      <c r="M13" s="5"/>
    </row>
    <row r="14" spans="2:13" ht="4.5" customHeight="1" x14ac:dyDescent="0.35">
      <c r="E14" s="4"/>
      <c r="F14" s="4"/>
      <c r="G14" s="4"/>
      <c r="H14" s="4"/>
      <c r="I14" s="4"/>
      <c r="J14" s="5"/>
      <c r="K14" s="5"/>
      <c r="L14" s="5"/>
      <c r="M14" s="5"/>
    </row>
    <row r="15" spans="2:13" ht="14.4" customHeight="1" x14ac:dyDescent="0.35">
      <c r="E15" s="2" t="s">
        <v>8</v>
      </c>
      <c r="F15" s="254" t="str">
        <f>Capacity_Year</f>
        <v>2019/2020</v>
      </c>
      <c r="G15" s="316" t="s">
        <v>44</v>
      </c>
      <c r="H15" s="317"/>
      <c r="J15" s="6"/>
      <c r="K15" s="6"/>
      <c r="L15" s="6"/>
      <c r="M15" s="6"/>
    </row>
    <row r="16" spans="2:13" ht="14.5" x14ac:dyDescent="0.35">
      <c r="E16" s="2" t="s">
        <v>9</v>
      </c>
      <c r="F16" s="254" t="str">
        <f>Capacity_Auction</f>
        <v>T-1</v>
      </c>
      <c r="G16" s="316"/>
      <c r="H16" s="317"/>
      <c r="J16" s="6"/>
      <c r="K16" s="6"/>
      <c r="L16" s="6"/>
      <c r="M16" s="6"/>
    </row>
    <row r="17" spans="2:13" ht="14.5" x14ac:dyDescent="0.35">
      <c r="E17" s="2" t="s">
        <v>2</v>
      </c>
      <c r="F17" s="254">
        <f>Party_ID</f>
        <v>0</v>
      </c>
      <c r="H17" s="62" t="s">
        <v>43</v>
      </c>
      <c r="I17" s="187"/>
      <c r="J17" s="5"/>
      <c r="K17" s="5"/>
      <c r="L17" s="5"/>
      <c r="M17" s="5"/>
    </row>
    <row r="18" spans="2:13" ht="14.5" x14ac:dyDescent="0.35">
      <c r="E18" s="2" t="s">
        <v>4</v>
      </c>
      <c r="F18" s="254">
        <f>Party_Name</f>
        <v>0</v>
      </c>
      <c r="H18" s="187"/>
      <c r="I18" s="187"/>
      <c r="J18" s="5"/>
      <c r="K18" s="5"/>
      <c r="L18" s="5"/>
      <c r="M18" s="5"/>
    </row>
    <row r="19" spans="2:13" ht="14.5" x14ac:dyDescent="0.35">
      <c r="E19" s="2" t="s">
        <v>3</v>
      </c>
      <c r="F19" s="66" t="s">
        <v>5</v>
      </c>
      <c r="G19" s="188" t="s">
        <v>33</v>
      </c>
      <c r="H19" s="73">
        <f>'Gen1'!F20</f>
        <v>0</v>
      </c>
      <c r="J19" s="6"/>
      <c r="K19" s="6"/>
      <c r="L19" s="6"/>
      <c r="M19" s="6"/>
    </row>
    <row r="20" spans="2:13" ht="14.5" x14ac:dyDescent="0.35">
      <c r="E20" s="2" t="s">
        <v>0</v>
      </c>
      <c r="F20" s="67"/>
      <c r="G20" s="188" t="s">
        <v>34</v>
      </c>
      <c r="H20" s="73">
        <f>'Gen2'!F20</f>
        <v>0</v>
      </c>
      <c r="J20" s="6"/>
      <c r="K20" s="6"/>
      <c r="L20" s="6"/>
      <c r="M20" s="6"/>
    </row>
    <row r="21" spans="2:13" ht="14.5" x14ac:dyDescent="0.35">
      <c r="E21" s="30" t="s">
        <v>31</v>
      </c>
      <c r="F21" s="66" t="s">
        <v>32</v>
      </c>
      <c r="G21" s="188" t="s">
        <v>35</v>
      </c>
      <c r="H21" s="73">
        <f>'Gen3'!F20</f>
        <v>0</v>
      </c>
      <c r="J21" s="6"/>
      <c r="K21" s="6"/>
      <c r="L21" s="6"/>
      <c r="M21" s="6"/>
    </row>
    <row r="22" spans="2:13" s="17" customFormat="1" ht="14.5" x14ac:dyDescent="0.35">
      <c r="E22" s="2" t="s">
        <v>18</v>
      </c>
      <c r="F22" s="66"/>
      <c r="G22" s="188" t="s">
        <v>36</v>
      </c>
      <c r="H22" s="73">
        <f>'Gen4'!F20</f>
        <v>0</v>
      </c>
      <c r="J22" s="16"/>
      <c r="K22" s="16"/>
      <c r="L22" s="16"/>
      <c r="M22" s="16"/>
    </row>
    <row r="23" spans="2:13" s="17" customFormat="1" ht="14.5" x14ac:dyDescent="0.35">
      <c r="E23" s="2" t="s">
        <v>7</v>
      </c>
      <c r="F23" s="66"/>
      <c r="G23" s="188" t="s">
        <v>37</v>
      </c>
      <c r="H23" s="73">
        <f>'Gen5'!F20</f>
        <v>0</v>
      </c>
      <c r="J23" s="16"/>
      <c r="K23" s="16"/>
      <c r="L23" s="16"/>
      <c r="M23" s="16"/>
    </row>
    <row r="24" spans="2:13" s="17" customFormat="1" ht="14.5" x14ac:dyDescent="0.35">
      <c r="E24" s="65" t="s">
        <v>132</v>
      </c>
      <c r="F24" s="66"/>
      <c r="G24" s="188" t="s">
        <v>38</v>
      </c>
      <c r="H24" s="73">
        <f>'Gen6'!F20</f>
        <v>0</v>
      </c>
      <c r="J24" s="16"/>
      <c r="K24" s="16"/>
      <c r="L24" s="16"/>
      <c r="M24" s="16"/>
    </row>
    <row r="25" spans="2:13" s="17" customFormat="1" ht="14.5" x14ac:dyDescent="0.35">
      <c r="E25" s="2" t="s">
        <v>20</v>
      </c>
      <c r="F25" s="66"/>
      <c r="G25" s="188" t="s">
        <v>39</v>
      </c>
      <c r="H25" s="73">
        <f>'Gen7'!F20</f>
        <v>0</v>
      </c>
      <c r="J25" s="16"/>
      <c r="K25" s="16"/>
      <c r="L25" s="16"/>
      <c r="M25" s="16"/>
    </row>
    <row r="26" spans="2:13" s="17" customFormat="1" ht="14.5" x14ac:dyDescent="0.35">
      <c r="F26" s="15"/>
      <c r="G26" s="188" t="s">
        <v>40</v>
      </c>
      <c r="H26" s="73">
        <f>'Gen8'!F20</f>
        <v>0</v>
      </c>
      <c r="J26" s="16"/>
      <c r="K26" s="16"/>
      <c r="L26" s="16"/>
      <c r="M26" s="16"/>
    </row>
    <row r="27" spans="2:13" ht="14.5" x14ac:dyDescent="0.35">
      <c r="B27" s="138" t="s">
        <v>215</v>
      </c>
      <c r="G27" s="188" t="s">
        <v>41</v>
      </c>
      <c r="H27" s="73">
        <f>'Gen9'!F20</f>
        <v>0</v>
      </c>
      <c r="J27" s="6"/>
      <c r="K27" s="6"/>
      <c r="L27" s="6"/>
      <c r="M27" s="6"/>
    </row>
    <row r="28" spans="2:13" s="17" customFormat="1" ht="14.5" x14ac:dyDescent="0.35">
      <c r="E28" s="14"/>
      <c r="F28" s="15"/>
      <c r="G28" s="188" t="s">
        <v>42</v>
      </c>
      <c r="H28" s="73">
        <f>'Gen10'!F20</f>
        <v>0</v>
      </c>
      <c r="J28" s="16"/>
      <c r="K28" s="16"/>
      <c r="L28" s="16"/>
      <c r="M28" s="16"/>
    </row>
    <row r="29" spans="2:13" s="31" customFormat="1" ht="15" customHeight="1" x14ac:dyDescent="0.35">
      <c r="B29" s="297" t="s">
        <v>129</v>
      </c>
      <c r="C29" s="297"/>
      <c r="D29" s="297"/>
      <c r="E29" s="297"/>
      <c r="F29" s="297"/>
      <c r="G29" s="188"/>
      <c r="H29" s="20">
        <v>0</v>
      </c>
      <c r="J29" s="33"/>
      <c r="K29" s="33"/>
      <c r="L29" s="33"/>
      <c r="M29" s="33"/>
    </row>
    <row r="30" spans="2:13" s="31" customFormat="1" ht="15" customHeight="1" x14ac:dyDescent="0.35">
      <c r="B30" s="297"/>
      <c r="C30" s="297"/>
      <c r="D30" s="297"/>
      <c r="E30" s="297"/>
      <c r="F30" s="297"/>
      <c r="J30" s="33"/>
      <c r="K30" s="33"/>
      <c r="L30" s="33"/>
      <c r="M30" s="33"/>
    </row>
    <row r="31" spans="2:13" s="17" customFormat="1" ht="15" customHeight="1" x14ac:dyDescent="0.35">
      <c r="B31" s="331" t="s">
        <v>130</v>
      </c>
      <c r="C31" s="331"/>
      <c r="D31" s="331"/>
      <c r="E31" s="331"/>
      <c r="F31" s="331"/>
      <c r="G31" s="72"/>
      <c r="J31" s="16"/>
      <c r="K31" s="16"/>
      <c r="L31" s="16"/>
      <c r="M31" s="16"/>
    </row>
    <row r="32" spans="2:13" s="17" customFormat="1" ht="45" customHeight="1" thickBot="1" x14ac:dyDescent="0.4">
      <c r="B32" s="331"/>
      <c r="C32" s="331"/>
      <c r="D32" s="331"/>
      <c r="E32" s="331"/>
      <c r="F32" s="331"/>
      <c r="G32" s="68"/>
      <c r="I32" s="72"/>
      <c r="J32" s="16"/>
      <c r="K32" s="16"/>
      <c r="L32" s="16"/>
      <c r="M32" s="16"/>
    </row>
    <row r="33" spans="2:13" ht="17.5" thickBot="1" x14ac:dyDescent="0.4">
      <c r="E33" s="313" t="s">
        <v>22</v>
      </c>
      <c r="F33" s="314"/>
      <c r="G33" s="314"/>
      <c r="H33" s="315"/>
      <c r="I33" s="72"/>
    </row>
    <row r="34" spans="2:13" s="31" customFormat="1" ht="15" thickBot="1" x14ac:dyDescent="0.4">
      <c r="E34" s="18" t="s">
        <v>1</v>
      </c>
      <c r="F34" s="18" t="s">
        <v>80</v>
      </c>
      <c r="G34" s="321" t="s">
        <v>21</v>
      </c>
      <c r="H34" s="322"/>
      <c r="I34" s="72"/>
    </row>
    <row r="35" spans="2:13" ht="36.75" customHeight="1" thickBot="1" x14ac:dyDescent="0.4">
      <c r="B35" s="334" t="s">
        <v>11</v>
      </c>
      <c r="C35" s="334"/>
      <c r="D35" s="335"/>
      <c r="E35" s="255" t="s">
        <v>251</v>
      </c>
      <c r="F35" s="77"/>
      <c r="I35" s="72"/>
    </row>
    <row r="36" spans="2:13" ht="78" customHeight="1" x14ac:dyDescent="0.35">
      <c r="B36" s="334"/>
      <c r="C36" s="334"/>
      <c r="D36" s="335"/>
      <c r="E36" s="256" t="s">
        <v>252</v>
      </c>
      <c r="F36" s="75">
        <f>IFERROR(F45/F35,0)</f>
        <v>0</v>
      </c>
      <c r="G36" s="309" t="s">
        <v>50</v>
      </c>
      <c r="H36" s="310"/>
      <c r="I36" s="72"/>
    </row>
    <row r="37" spans="2:13" ht="24.75" customHeight="1" thickBot="1" x14ac:dyDescent="0.4">
      <c r="B37" s="334"/>
      <c r="C37" s="334"/>
      <c r="D37" s="335"/>
      <c r="E37" s="207" t="s">
        <v>253</v>
      </c>
      <c r="F37" s="76"/>
      <c r="G37" s="311" t="s">
        <v>27</v>
      </c>
      <c r="H37" s="312"/>
      <c r="I37" s="61"/>
    </row>
    <row r="38" spans="2:13" s="31" customFormat="1" ht="24.75" customHeight="1" x14ac:dyDescent="0.35">
      <c r="B38" s="338" t="s">
        <v>10</v>
      </c>
      <c r="C38" s="338"/>
      <c r="D38" s="339"/>
      <c r="E38" s="257" t="s">
        <v>254</v>
      </c>
      <c r="F38" s="69"/>
      <c r="G38" s="61"/>
      <c r="H38" s="61"/>
      <c r="I38" s="61"/>
    </row>
    <row r="39" spans="2:13" s="31" customFormat="1" ht="24.75" customHeight="1" thickBot="1" x14ac:dyDescent="0.4">
      <c r="B39" s="338"/>
      <c r="C39" s="338"/>
      <c r="D39" s="339"/>
      <c r="E39" s="206" t="s">
        <v>255</v>
      </c>
      <c r="F39" s="70"/>
      <c r="G39" s="61"/>
      <c r="H39" s="61"/>
      <c r="I39" s="61"/>
    </row>
    <row r="40" spans="2:13" s="64" customFormat="1" ht="24.75" customHeight="1" thickBot="1" x14ac:dyDescent="0.4">
      <c r="B40" s="336" t="s">
        <v>12</v>
      </c>
      <c r="C40" s="336"/>
      <c r="D40" s="337"/>
      <c r="E40" s="258" t="s">
        <v>256</v>
      </c>
      <c r="F40" s="71">
        <f>F35+F38</f>
        <v>0</v>
      </c>
      <c r="G40" s="307" t="s">
        <v>49</v>
      </c>
      <c r="H40" s="308"/>
      <c r="I40" s="61"/>
    </row>
    <row r="41" spans="2:13" s="64" customFormat="1" ht="24.75" customHeight="1" x14ac:dyDescent="0.35">
      <c r="B41" s="336"/>
      <c r="C41" s="336"/>
      <c r="D41" s="337"/>
      <c r="E41" s="259" t="s">
        <v>257</v>
      </c>
      <c r="F41" s="71">
        <f>IFERROR(F47/F40,0)</f>
        <v>0</v>
      </c>
      <c r="G41" s="61"/>
      <c r="H41" s="61"/>
      <c r="I41" s="61"/>
    </row>
    <row r="42" spans="2:13" ht="15.75" customHeight="1" thickBot="1" x14ac:dyDescent="0.4">
      <c r="E42" s="4"/>
      <c r="F42" s="4"/>
      <c r="G42" s="4"/>
      <c r="H42" s="4"/>
      <c r="I42" s="4"/>
      <c r="J42" s="5"/>
      <c r="K42" s="5"/>
      <c r="L42" s="5"/>
      <c r="M42" s="5"/>
    </row>
    <row r="43" spans="2:13" ht="17.5" thickBot="1" x14ac:dyDescent="0.4">
      <c r="E43" s="313" t="s">
        <v>24</v>
      </c>
      <c r="F43" s="314"/>
      <c r="G43" s="314"/>
      <c r="H43" s="315"/>
      <c r="I43" s="61"/>
    </row>
    <row r="44" spans="2:13" s="64" customFormat="1" ht="15" thickBot="1" x14ac:dyDescent="0.4">
      <c r="E44" s="18" t="s">
        <v>1</v>
      </c>
      <c r="F44" s="18" t="s">
        <v>80</v>
      </c>
      <c r="G44" s="332" t="s">
        <v>21</v>
      </c>
      <c r="H44" s="333"/>
      <c r="I44" s="61"/>
    </row>
    <row r="45" spans="2:13" ht="46.75" customHeight="1" thickBot="1" x14ac:dyDescent="0.4">
      <c r="B45" s="334" t="s">
        <v>11</v>
      </c>
      <c r="C45" s="334"/>
      <c r="D45" s="335"/>
      <c r="E45" s="260" t="s">
        <v>258</v>
      </c>
      <c r="F45" s="266"/>
      <c r="G45" s="340" t="s">
        <v>261</v>
      </c>
      <c r="H45" s="340"/>
      <c r="I45" s="61"/>
    </row>
    <row r="46" spans="2:13" s="64" customFormat="1" ht="37.25" customHeight="1" x14ac:dyDescent="0.35">
      <c r="B46" s="338" t="s">
        <v>10</v>
      </c>
      <c r="C46" s="338"/>
      <c r="D46" s="339"/>
      <c r="E46" s="261" t="s">
        <v>259</v>
      </c>
      <c r="F46" s="266"/>
      <c r="G46" s="305" t="s">
        <v>262</v>
      </c>
      <c r="H46" s="305"/>
      <c r="I46" s="63"/>
    </row>
    <row r="47" spans="2:13" s="64" customFormat="1" ht="27" customHeight="1" thickBot="1" x14ac:dyDescent="0.4">
      <c r="B47" s="336" t="s">
        <v>12</v>
      </c>
      <c r="C47" s="336"/>
      <c r="D47" s="337"/>
      <c r="E47" s="262" t="s">
        <v>260</v>
      </c>
      <c r="F47" s="77"/>
      <c r="G47" s="303" t="s">
        <v>51</v>
      </c>
      <c r="H47" s="304"/>
      <c r="I47" s="63"/>
    </row>
    <row r="48" spans="2:13" s="64" customFormat="1" ht="27" customHeight="1" thickBot="1" x14ac:dyDescent="0.4">
      <c r="B48" s="336"/>
      <c r="C48" s="336"/>
      <c r="D48" s="337"/>
      <c r="E48" s="245" t="s">
        <v>263</v>
      </c>
      <c r="F48" s="70"/>
      <c r="G48" s="307" t="s">
        <v>52</v>
      </c>
      <c r="H48" s="308"/>
      <c r="I48" s="63"/>
    </row>
    <row r="49" spans="2:13" ht="15.75" customHeight="1" thickBot="1" x14ac:dyDescent="0.4">
      <c r="E49" s="4"/>
      <c r="F49" s="4"/>
      <c r="G49" s="4"/>
      <c r="H49" s="4"/>
      <c r="I49" s="63"/>
      <c r="J49" s="5"/>
      <c r="K49" s="5"/>
      <c r="L49" s="5"/>
      <c r="M49" s="5"/>
    </row>
    <row r="50" spans="2:13" ht="17.5" thickBot="1" x14ac:dyDescent="0.4">
      <c r="E50" s="313" t="s">
        <v>25</v>
      </c>
      <c r="F50" s="314"/>
      <c r="G50" s="314"/>
      <c r="H50" s="315"/>
      <c r="I50" s="63"/>
    </row>
    <row r="51" spans="2:13" s="243" customFormat="1" ht="40.75" customHeight="1" x14ac:dyDescent="0.35">
      <c r="B51" s="327" t="s">
        <v>11</v>
      </c>
      <c r="C51" s="327"/>
      <c r="D51" s="328"/>
      <c r="E51" s="263" t="s">
        <v>264</v>
      </c>
      <c r="F51" s="267"/>
      <c r="G51" s="323" t="s">
        <v>54</v>
      </c>
      <c r="H51" s="324"/>
    </row>
    <row r="52" spans="2:13" s="243" customFormat="1" ht="40.25" customHeight="1" thickBot="1" x14ac:dyDescent="0.4">
      <c r="B52" s="329" t="s">
        <v>10</v>
      </c>
      <c r="C52" s="329"/>
      <c r="D52" s="330"/>
      <c r="E52" s="265" t="s">
        <v>265</v>
      </c>
      <c r="F52" s="268"/>
      <c r="G52" s="325" t="s">
        <v>266</v>
      </c>
      <c r="H52" s="326"/>
    </row>
    <row r="53" spans="2:13" ht="40.75" customHeight="1" x14ac:dyDescent="0.35"/>
    <row r="54" spans="2:13" ht="108.65" hidden="1" customHeight="1" x14ac:dyDescent="0.35"/>
    <row r="55" spans="2:13" ht="15" hidden="1" customHeight="1" x14ac:dyDescent="0.35"/>
    <row r="56" spans="2:13" ht="15" hidden="1" customHeight="1" x14ac:dyDescent="0.35"/>
    <row r="57" spans="2:13" ht="15" hidden="1" customHeight="1" x14ac:dyDescent="0.35"/>
    <row r="58" spans="2:13" ht="15" hidden="1" customHeight="1" x14ac:dyDescent="0.35"/>
    <row r="59" spans="2:13" ht="15" hidden="1" customHeight="1" x14ac:dyDescent="0.35"/>
    <row r="60" spans="2:13" ht="15" hidden="1" customHeight="1" x14ac:dyDescent="0.35"/>
    <row r="61" spans="2:13" ht="15" hidden="1" customHeight="1" x14ac:dyDescent="0.35"/>
    <row r="62" spans="2:13" ht="15" hidden="1" customHeight="1" x14ac:dyDescent="0.35"/>
  </sheetData>
  <mergeCells count="27">
    <mergeCell ref="G51:H51"/>
    <mergeCell ref="G52:H52"/>
    <mergeCell ref="B51:D51"/>
    <mergeCell ref="B52:D52"/>
    <mergeCell ref="B31:F32"/>
    <mergeCell ref="E50:H50"/>
    <mergeCell ref="G48:H48"/>
    <mergeCell ref="G44:H44"/>
    <mergeCell ref="B35:D37"/>
    <mergeCell ref="B40:D41"/>
    <mergeCell ref="B38:D39"/>
    <mergeCell ref="B45:D45"/>
    <mergeCell ref="B46:D46"/>
    <mergeCell ref="B47:D48"/>
    <mergeCell ref="G45:H45"/>
    <mergeCell ref="E43:H43"/>
    <mergeCell ref="G47:H47"/>
    <mergeCell ref="G46:H46"/>
    <mergeCell ref="E3:G3"/>
    <mergeCell ref="G40:H40"/>
    <mergeCell ref="G36:H36"/>
    <mergeCell ref="G37:H37"/>
    <mergeCell ref="E33:H33"/>
    <mergeCell ref="G15:H16"/>
    <mergeCell ref="B12:H12"/>
    <mergeCell ref="G34:H34"/>
    <mergeCell ref="B29:F30"/>
  </mergeCells>
  <dataValidations disablePrompts="1" count="7">
    <dataValidation type="list" allowBlank="1" showInputMessage="1" showErrorMessage="1" sqref="F23">
      <formula1>"SEM"</formula1>
    </dataValidation>
    <dataValidation type="list" allowBlank="1" showInputMessage="1" showErrorMessage="1" sqref="F16">
      <formula1>"T-1, T-2, T-3, T-4"</formula1>
    </dataValidation>
    <dataValidation type="list" allowBlank="1" showInputMessage="1" showErrorMessage="1" sqref="F15">
      <formula1>"2019/2020, 2020/2021, 2021/2022, 2022/2023, 2023/2024, 2024/2025"</formula1>
    </dataValidation>
    <dataValidation type="list" allowBlank="1" showInputMessage="1" showErrorMessage="1" sqref="F25">
      <formula1>"Existing, New, Both Existing and New"</formula1>
    </dataValidation>
    <dataValidation type="list" allowBlank="1" showInputMessage="1" showErrorMessage="1" sqref="F22">
      <formula1>"Yes, No"</formula1>
    </dataValidation>
    <dataValidation type="list" allowBlank="1" showInputMessage="1" showErrorMessage="1" sqref="F24">
      <formula1>"L1-1, L1-2, L2-1"</formula1>
    </dataValidation>
    <dataValidation type="list" allowBlank="1" showInputMessage="1" showErrorMessage="1" sqref="F51:F52">
      <formula1>"No, Yes"</formula1>
    </dataValidation>
  </dataValidations>
  <pageMargins left="0.7" right="0.7" top="0.75" bottom="0.75" header="0.3" footer="0.3"/>
  <pageSetup paperSize="8"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69"/>
  <sheetViews>
    <sheetView showGridLines="0" zoomScaleNormal="100" workbookViewId="0"/>
  </sheetViews>
  <sheetFormatPr defaultColWidth="0" defaultRowHeight="0" customHeight="1" zeroHeight="1" x14ac:dyDescent="0.35"/>
  <cols>
    <col min="1" max="1" width="2.54296875" style="32" customWidth="1"/>
    <col min="2" max="2" width="3" style="214" customWidth="1"/>
    <col min="3" max="3" width="7.54296875" style="32" customWidth="1"/>
    <col min="4" max="4" width="3.6328125" style="142" customWidth="1"/>
    <col min="5" max="5" width="50.90625" style="32" customWidth="1"/>
    <col min="6" max="6" width="32.54296875" style="32" customWidth="1"/>
    <col min="7" max="7" width="63" style="32" customWidth="1"/>
    <col min="8" max="8" width="20.90625" style="32" customWidth="1"/>
    <col min="9" max="16384" width="9.08984375" style="32" hidden="1"/>
  </cols>
  <sheetData>
    <row r="1" spans="2:12" s="3" customFormat="1" ht="23.5" x14ac:dyDescent="0.35">
      <c r="B1" s="210"/>
      <c r="C1" s="64"/>
      <c r="D1" s="140"/>
      <c r="F1" s="8"/>
      <c r="G1" s="215" t="s">
        <v>236</v>
      </c>
      <c r="H1" s="204"/>
    </row>
    <row r="2" spans="2:12" s="3" customFormat="1" ht="9" customHeight="1" x14ac:dyDescent="0.35">
      <c r="B2" s="210"/>
      <c r="C2" s="64"/>
      <c r="D2" s="140"/>
      <c r="F2" s="8"/>
      <c r="G2" s="10"/>
      <c r="H2" s="10"/>
    </row>
    <row r="3" spans="2:12" s="3" customFormat="1" ht="15" customHeight="1" x14ac:dyDescent="0.35">
      <c r="B3" s="210"/>
      <c r="C3" s="64"/>
      <c r="D3" s="140"/>
      <c r="E3" s="306"/>
      <c r="F3" s="306"/>
      <c r="G3" s="306"/>
      <c r="H3" s="12"/>
      <c r="I3" s="13"/>
      <c r="J3" s="13"/>
    </row>
    <row r="4" spans="2:12" s="31" customFormat="1" ht="15" customHeight="1" x14ac:dyDescent="0.35">
      <c r="B4" s="210"/>
      <c r="C4" s="64"/>
      <c r="D4" s="140"/>
      <c r="E4" s="35"/>
      <c r="F4" s="35"/>
      <c r="G4" s="35"/>
      <c r="H4" s="35"/>
      <c r="I4" s="37"/>
      <c r="J4" s="37"/>
    </row>
    <row r="5" spans="2:12" s="21" customFormat="1" ht="14.5" x14ac:dyDescent="0.35">
      <c r="B5" s="211"/>
      <c r="C5" s="274" t="s">
        <v>277</v>
      </c>
      <c r="D5" s="198"/>
      <c r="H5" s="22"/>
      <c r="I5" s="23"/>
      <c r="J5" s="23"/>
    </row>
    <row r="6" spans="2:12" s="21" customFormat="1" ht="14.5" x14ac:dyDescent="0.35">
      <c r="B6" s="211"/>
      <c r="C6" s="199" t="s">
        <v>15</v>
      </c>
      <c r="D6" s="199"/>
      <c r="H6" s="24"/>
      <c r="I6" s="25"/>
    </row>
    <row r="7" spans="2:12" s="21" customFormat="1" ht="14.5" x14ac:dyDescent="0.35">
      <c r="B7" s="211"/>
      <c r="C7" s="199" t="s">
        <v>28</v>
      </c>
      <c r="D7" s="199"/>
      <c r="H7" s="24"/>
      <c r="I7" s="25"/>
    </row>
    <row r="8" spans="2:12" s="146" customFormat="1" ht="15" thickBot="1" x14ac:dyDescent="0.4">
      <c r="B8" s="211"/>
      <c r="C8" s="197" t="s">
        <v>227</v>
      </c>
      <c r="D8" s="197"/>
      <c r="H8" s="147"/>
      <c r="I8" s="148"/>
    </row>
    <row r="9" spans="2:12" s="3" customFormat="1" ht="21.5" thickBot="1" x14ac:dyDescent="0.55000000000000004">
      <c r="B9" s="212"/>
      <c r="C9" s="341" t="s">
        <v>235</v>
      </c>
      <c r="D9" s="342"/>
      <c r="E9" s="342"/>
      <c r="F9" s="342"/>
      <c r="G9" s="343"/>
      <c r="H9" s="242"/>
      <c r="I9" s="1"/>
      <c r="J9" s="1"/>
      <c r="K9" s="1"/>
      <c r="L9" s="1"/>
    </row>
    <row r="10" spans="2:12" s="140" customFormat="1" ht="11.25" customHeight="1" x14ac:dyDescent="0.35">
      <c r="B10" s="210"/>
      <c r="E10" s="142"/>
      <c r="F10" s="142"/>
      <c r="G10" s="142"/>
      <c r="H10" s="142"/>
      <c r="I10" s="143"/>
      <c r="J10" s="143"/>
      <c r="K10" s="143"/>
      <c r="L10" s="143"/>
    </row>
    <row r="11" spans="2:12" s="3" customFormat="1" ht="14.5" x14ac:dyDescent="0.35">
      <c r="B11" s="210"/>
      <c r="D11" s="140"/>
      <c r="E11" s="2" t="s">
        <v>8</v>
      </c>
      <c r="F11" s="28" t="str">
        <f>'C32c - AGU CMU'!$F$15</f>
        <v>2019/2020</v>
      </c>
      <c r="G11" s="27"/>
      <c r="H11" s="7"/>
      <c r="I11" s="6"/>
      <c r="J11" s="6"/>
      <c r="K11" s="6"/>
      <c r="L11" s="6"/>
    </row>
    <row r="12" spans="2:12" s="3" customFormat="1" ht="14.5" x14ac:dyDescent="0.35">
      <c r="B12" s="210"/>
      <c r="D12" s="140"/>
      <c r="E12" s="2" t="s">
        <v>9</v>
      </c>
      <c r="F12" s="28" t="str">
        <f>'C32c - AGU CMU'!$F$16</f>
        <v>T-1</v>
      </c>
      <c r="G12" s="27"/>
      <c r="H12" s="7"/>
      <c r="I12" s="6"/>
      <c r="J12" s="6"/>
      <c r="K12" s="6"/>
      <c r="L12" s="6"/>
    </row>
    <row r="13" spans="2:12" s="3" customFormat="1" ht="14.5" x14ac:dyDescent="0.35">
      <c r="B13" s="210"/>
      <c r="D13" s="140"/>
      <c r="E13" s="2" t="s">
        <v>230</v>
      </c>
      <c r="F13" s="28">
        <f>'C32c - AGU CMU'!$F$17</f>
        <v>0</v>
      </c>
      <c r="G13" s="65"/>
      <c r="H13" s="7"/>
      <c r="I13" s="5"/>
      <c r="J13" s="5"/>
      <c r="K13" s="5"/>
      <c r="L13" s="5"/>
    </row>
    <row r="14" spans="2:12" s="3" customFormat="1" ht="14.5" x14ac:dyDescent="0.35">
      <c r="B14" s="210"/>
      <c r="D14" s="140"/>
      <c r="E14" s="2" t="s">
        <v>4</v>
      </c>
      <c r="F14" s="38">
        <f>'C32c - AGU CMU'!$F$18</f>
        <v>0</v>
      </c>
      <c r="G14" s="65"/>
      <c r="H14" s="7"/>
      <c r="I14" s="5"/>
      <c r="J14" s="5"/>
      <c r="K14" s="5"/>
      <c r="L14" s="5"/>
    </row>
    <row r="15" spans="2:12" s="140" customFormat="1" ht="14.5" x14ac:dyDescent="0.35">
      <c r="B15" s="210"/>
      <c r="E15" s="212" t="s">
        <v>229</v>
      </c>
      <c r="F15" s="150"/>
      <c r="G15" s="145"/>
      <c r="H15" s="145"/>
      <c r="I15" s="143"/>
      <c r="J15" s="143"/>
      <c r="K15" s="143"/>
      <c r="L15" s="143"/>
    </row>
    <row r="16" spans="2:12" s="3" customFormat="1" ht="14.5" x14ac:dyDescent="0.35">
      <c r="B16" s="210"/>
      <c r="D16" s="140"/>
      <c r="E16" s="2" t="s">
        <v>231</v>
      </c>
      <c r="F16" s="28" t="str">
        <f>'C32c - AGU CMU'!$F$19</f>
        <v>PT_nnnnnn</v>
      </c>
      <c r="G16" s="65"/>
      <c r="H16" s="7"/>
      <c r="I16" s="6"/>
      <c r="J16" s="6"/>
      <c r="K16" s="6"/>
      <c r="L16" s="6"/>
    </row>
    <row r="17" spans="2:12" s="3" customFormat="1" ht="14.5" x14ac:dyDescent="0.35">
      <c r="B17" s="210"/>
      <c r="D17" s="140"/>
      <c r="E17" s="2" t="s">
        <v>0</v>
      </c>
      <c r="F17" s="38">
        <f>'C32c - AGU CMU'!$F$20</f>
        <v>0</v>
      </c>
      <c r="G17" s="65"/>
      <c r="H17" s="7"/>
      <c r="I17" s="6"/>
      <c r="J17" s="6"/>
      <c r="K17" s="6"/>
      <c r="L17" s="6"/>
    </row>
    <row r="18" spans="2:12" s="140" customFormat="1" ht="14.5" x14ac:dyDescent="0.35">
      <c r="B18" s="210"/>
      <c r="E18" s="145" t="s">
        <v>232</v>
      </c>
      <c r="F18" s="150" t="s">
        <v>32</v>
      </c>
      <c r="G18" s="200" t="s">
        <v>226</v>
      </c>
      <c r="H18" s="201"/>
      <c r="I18" s="144"/>
      <c r="J18" s="144"/>
      <c r="K18" s="144"/>
      <c r="L18" s="144"/>
    </row>
    <row r="19" spans="2:12" s="140" customFormat="1" ht="14.5" x14ac:dyDescent="0.35">
      <c r="B19" s="210"/>
      <c r="E19" s="145" t="s">
        <v>225</v>
      </c>
      <c r="F19" s="150" t="s">
        <v>32</v>
      </c>
      <c r="G19" s="200" t="s">
        <v>233</v>
      </c>
      <c r="H19" s="201"/>
      <c r="I19" s="144"/>
      <c r="J19" s="144"/>
      <c r="K19" s="144"/>
      <c r="L19" s="144"/>
    </row>
    <row r="20" spans="2:12" s="3" customFormat="1" ht="16.5" customHeight="1" x14ac:dyDescent="0.35">
      <c r="B20" s="210"/>
      <c r="D20" s="140"/>
      <c r="E20" s="141" t="s">
        <v>45</v>
      </c>
      <c r="F20" s="29"/>
      <c r="G20" s="200" t="s">
        <v>46</v>
      </c>
      <c r="H20" s="202"/>
      <c r="I20" s="6"/>
      <c r="J20" s="6"/>
      <c r="K20" s="6"/>
      <c r="L20" s="6"/>
    </row>
    <row r="21" spans="2:12" s="140" customFormat="1" ht="14.5" x14ac:dyDescent="0.35">
      <c r="B21" s="210"/>
      <c r="E21" s="141" t="s">
        <v>217</v>
      </c>
      <c r="F21" s="149"/>
      <c r="G21" s="200"/>
      <c r="H21" s="202"/>
      <c r="I21" s="144"/>
      <c r="J21" s="144"/>
      <c r="K21" s="144"/>
      <c r="L21" s="144"/>
    </row>
    <row r="22" spans="2:12" s="3" customFormat="1" ht="14.5" x14ac:dyDescent="0.35">
      <c r="B22" s="210"/>
      <c r="D22" s="140"/>
      <c r="E22" s="2" t="s">
        <v>6</v>
      </c>
      <c r="F22" s="26"/>
      <c r="G22" s="202"/>
      <c r="H22" s="201"/>
      <c r="I22" s="6"/>
      <c r="J22" s="6"/>
      <c r="K22" s="6"/>
      <c r="L22" s="6"/>
    </row>
    <row r="23" spans="2:12" s="3" customFormat="1" ht="14.5" x14ac:dyDescent="0.35">
      <c r="B23" s="210"/>
      <c r="D23" s="140"/>
      <c r="E23" s="2" t="s">
        <v>16</v>
      </c>
      <c r="F23" s="26"/>
      <c r="G23" s="202"/>
      <c r="H23" s="201"/>
      <c r="I23" s="6"/>
      <c r="J23" s="6"/>
      <c r="K23" s="6"/>
      <c r="L23" s="6"/>
    </row>
    <row r="24" spans="2:12" s="3" customFormat="1" ht="14.5" x14ac:dyDescent="0.35">
      <c r="B24" s="210"/>
      <c r="D24" s="140"/>
      <c r="E24" s="2" t="s">
        <v>17</v>
      </c>
      <c r="F24" s="26"/>
      <c r="G24" s="202"/>
      <c r="H24" s="201"/>
      <c r="I24" s="6"/>
      <c r="J24" s="6"/>
      <c r="K24" s="6"/>
      <c r="L24" s="6"/>
    </row>
    <row r="25" spans="2:12" s="3" customFormat="1" ht="14.5" x14ac:dyDescent="0.35">
      <c r="B25" s="210"/>
      <c r="D25" s="140"/>
      <c r="E25" s="2" t="s">
        <v>18</v>
      </c>
      <c r="F25" s="26"/>
      <c r="G25" s="200" t="s">
        <v>228</v>
      </c>
      <c r="H25" s="200"/>
      <c r="I25" s="6"/>
      <c r="J25" s="6"/>
      <c r="K25" s="6"/>
      <c r="L25" s="6"/>
    </row>
    <row r="26" spans="2:12" s="3" customFormat="1" ht="14.5" x14ac:dyDescent="0.35">
      <c r="B26" s="210"/>
      <c r="D26" s="140"/>
      <c r="E26" s="2" t="s">
        <v>7</v>
      </c>
      <c r="F26" s="150"/>
      <c r="G26" s="202"/>
      <c r="H26" s="201"/>
      <c r="I26" s="6"/>
      <c r="J26" s="6"/>
      <c r="K26" s="6"/>
      <c r="L26" s="6"/>
    </row>
    <row r="27" spans="2:12" s="64" customFormat="1" ht="15" customHeight="1" x14ac:dyDescent="0.35">
      <c r="B27" s="210"/>
      <c r="D27" s="140"/>
      <c r="E27" s="33" t="s">
        <v>131</v>
      </c>
      <c r="F27" s="67"/>
      <c r="G27" s="349" t="s">
        <v>292</v>
      </c>
      <c r="H27" s="350"/>
      <c r="I27" s="33"/>
      <c r="J27" s="33"/>
      <c r="K27" s="33"/>
      <c r="L27" s="33"/>
    </row>
    <row r="28" spans="2:12" s="3" customFormat="1" ht="14.5" x14ac:dyDescent="0.35">
      <c r="B28" s="210"/>
      <c r="D28" s="140"/>
      <c r="E28" s="2" t="s">
        <v>19</v>
      </c>
      <c r="F28" s="26"/>
      <c r="G28" s="349"/>
      <c r="H28" s="350"/>
      <c r="I28" s="6"/>
      <c r="J28" s="6"/>
      <c r="K28" s="6"/>
      <c r="L28" s="6"/>
    </row>
    <row r="29" spans="2:12" s="3" customFormat="1" ht="24.65" customHeight="1" x14ac:dyDescent="0.35">
      <c r="B29" s="210"/>
      <c r="D29" s="140"/>
      <c r="E29" s="2" t="s">
        <v>20</v>
      </c>
      <c r="F29" s="26"/>
      <c r="G29" s="216" t="s">
        <v>55</v>
      </c>
      <c r="H29" s="203"/>
      <c r="I29" s="6"/>
      <c r="J29" s="6"/>
      <c r="K29" s="6"/>
      <c r="L29" s="6"/>
    </row>
    <row r="30" spans="2:12" s="31" customFormat="1" ht="14.5" x14ac:dyDescent="0.35">
      <c r="B30" s="210"/>
      <c r="D30" s="140"/>
      <c r="E30" s="34" t="s">
        <v>53</v>
      </c>
      <c r="F30" s="39"/>
      <c r="G30" s="216"/>
      <c r="H30" s="203"/>
      <c r="I30" s="33"/>
      <c r="J30" s="33"/>
      <c r="K30" s="33"/>
      <c r="L30" s="33"/>
    </row>
    <row r="31" spans="2:12" s="3" customFormat="1" ht="14.5" x14ac:dyDescent="0.35">
      <c r="B31" s="210"/>
      <c r="D31" s="140"/>
      <c r="E31" s="7" t="s">
        <v>26</v>
      </c>
      <c r="F31" s="150" t="s">
        <v>47</v>
      </c>
      <c r="G31" s="203" t="s">
        <v>293</v>
      </c>
      <c r="H31" s="200"/>
      <c r="I31" s="6"/>
      <c r="J31" s="6"/>
      <c r="K31" s="6"/>
      <c r="L31" s="6"/>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140" customFormat="1" ht="16.5" customHeight="1" x14ac:dyDescent="0.35">
      <c r="B36" s="210"/>
      <c r="E36" s="273" t="s">
        <v>269</v>
      </c>
      <c r="F36" s="150"/>
      <c r="G36" s="351" t="s">
        <v>272</v>
      </c>
      <c r="H36" s="352"/>
      <c r="I36" s="144"/>
      <c r="J36" s="144"/>
      <c r="K36" s="144"/>
      <c r="L36" s="144"/>
    </row>
    <row r="37" spans="2:12" s="140" customFormat="1" ht="16.5" customHeight="1" x14ac:dyDescent="0.35">
      <c r="B37" s="210"/>
      <c r="E37" s="273" t="s">
        <v>270</v>
      </c>
      <c r="F37" s="150"/>
      <c r="G37" s="351" t="s">
        <v>273</v>
      </c>
      <c r="H37" s="352"/>
      <c r="I37" s="144"/>
      <c r="J37" s="144"/>
      <c r="K37" s="144"/>
      <c r="L37" s="144"/>
    </row>
    <row r="38" spans="2:12" s="140" customFormat="1" ht="15" thickBot="1" x14ac:dyDescent="0.4">
      <c r="B38" s="210"/>
      <c r="E38" s="227"/>
      <c r="F38" s="144"/>
      <c r="G38" s="144"/>
      <c r="H38" s="144"/>
      <c r="I38" s="144"/>
      <c r="J38" s="144"/>
      <c r="K38" s="144"/>
      <c r="L38" s="144"/>
    </row>
    <row r="39" spans="2:12" s="3" customFormat="1" ht="17.5" thickBot="1" x14ac:dyDescent="0.4">
      <c r="B39" s="210"/>
      <c r="C39" s="64"/>
      <c r="D39" s="140"/>
      <c r="E39" s="344" t="s">
        <v>282</v>
      </c>
      <c r="F39" s="345"/>
      <c r="G39" s="346"/>
      <c r="H39" s="229"/>
    </row>
    <row r="40" spans="2:12" s="3" customFormat="1" ht="15" thickBot="1" x14ac:dyDescent="0.4">
      <c r="B40" s="210"/>
      <c r="C40" s="64"/>
      <c r="D40" s="140"/>
      <c r="E40" s="219" t="s">
        <v>29</v>
      </c>
      <c r="F40" s="219" t="s">
        <v>80</v>
      </c>
      <c r="G40" s="224" t="s">
        <v>21</v>
      </c>
      <c r="H40" s="229"/>
    </row>
    <row r="41" spans="2:12" s="3" customFormat="1" ht="15" thickBot="1" x14ac:dyDescent="0.4">
      <c r="B41" s="210"/>
      <c r="C41" s="327" t="s">
        <v>11</v>
      </c>
      <c r="D41" s="328"/>
      <c r="E41" s="255" t="s">
        <v>251</v>
      </c>
      <c r="F41" s="69"/>
      <c r="G41" s="222" t="s">
        <v>48</v>
      </c>
      <c r="H41" s="229"/>
    </row>
    <row r="42" spans="2:12" s="3" customFormat="1" ht="15.75" customHeight="1" x14ac:dyDescent="0.35">
      <c r="B42" s="210"/>
      <c r="C42" s="327"/>
      <c r="D42" s="328"/>
      <c r="E42" s="256" t="s">
        <v>252</v>
      </c>
      <c r="F42" s="74"/>
    </row>
    <row r="43" spans="2:12" s="3" customFormat="1" ht="14.5" x14ac:dyDescent="0.35">
      <c r="B43" s="210"/>
      <c r="C43" s="327"/>
      <c r="D43" s="328"/>
      <c r="E43" s="256" t="s">
        <v>13</v>
      </c>
      <c r="F43" s="78"/>
    </row>
    <row r="44" spans="2:12" s="3" customFormat="1" ht="15" thickBot="1" x14ac:dyDescent="0.4">
      <c r="B44" s="210"/>
      <c r="C44" s="327"/>
      <c r="D44" s="328"/>
      <c r="E44" s="256" t="s">
        <v>14</v>
      </c>
      <c r="F44" s="79"/>
    </row>
    <row r="45" spans="2:12" s="140" customFormat="1" ht="15.75" customHeight="1" thickBot="1" x14ac:dyDescent="0.4">
      <c r="B45" s="210"/>
      <c r="C45" s="327"/>
      <c r="D45" s="328"/>
      <c r="E45" s="207" t="s">
        <v>253</v>
      </c>
      <c r="F45" s="208"/>
      <c r="G45" s="221" t="s">
        <v>234</v>
      </c>
      <c r="H45" s="234"/>
    </row>
    <row r="46" spans="2:12" s="64" customFormat="1" ht="15.75" customHeight="1" thickBot="1" x14ac:dyDescent="0.4">
      <c r="B46" s="210"/>
      <c r="C46" s="329" t="s">
        <v>10</v>
      </c>
      <c r="D46" s="330"/>
      <c r="E46" s="257" t="s">
        <v>254</v>
      </c>
      <c r="F46" s="135"/>
      <c r="G46" s="60"/>
      <c r="H46" s="60"/>
    </row>
    <row r="47" spans="2:12" s="140" customFormat="1" ht="15" thickBot="1" x14ac:dyDescent="0.4">
      <c r="B47" s="210"/>
      <c r="C47" s="329"/>
      <c r="D47" s="330"/>
      <c r="E47" s="206" t="s">
        <v>255</v>
      </c>
      <c r="F47" s="205"/>
      <c r="G47" s="60"/>
      <c r="H47" s="60"/>
    </row>
    <row r="48" spans="2:12" s="64" customFormat="1" ht="15" thickBot="1" x14ac:dyDescent="0.4">
      <c r="B48" s="210"/>
      <c r="C48" s="347" t="s">
        <v>12</v>
      </c>
      <c r="D48" s="348"/>
      <c r="E48" s="258" t="s">
        <v>256</v>
      </c>
      <c r="F48" s="134">
        <f>F41+F46</f>
        <v>0</v>
      </c>
      <c r="G48" s="60"/>
      <c r="H48" s="60"/>
    </row>
    <row r="49" spans="2:12" s="64" customFormat="1" ht="14.5" x14ac:dyDescent="0.35">
      <c r="B49" s="210"/>
      <c r="C49" s="347"/>
      <c r="D49" s="348"/>
      <c r="E49" s="259" t="s">
        <v>257</v>
      </c>
      <c r="F49" s="74"/>
      <c r="G49" s="223" t="s">
        <v>23</v>
      </c>
      <c r="H49" s="239"/>
    </row>
    <row r="50" spans="2:12" s="140" customFormat="1" ht="15.75" customHeight="1" thickBot="1" x14ac:dyDescent="0.4">
      <c r="B50" s="210"/>
      <c r="E50" s="142"/>
      <c r="F50" s="142"/>
      <c r="G50" s="142"/>
      <c r="H50" s="142"/>
      <c r="I50" s="143"/>
      <c r="J50" s="143"/>
      <c r="K50" s="143"/>
      <c r="L50" s="143"/>
    </row>
    <row r="51" spans="2:12" s="3" customFormat="1" ht="17.5" thickBot="1" x14ac:dyDescent="0.4">
      <c r="B51" s="210"/>
      <c r="C51" s="64"/>
      <c r="D51" s="140"/>
      <c r="E51" s="344" t="s">
        <v>274</v>
      </c>
      <c r="F51" s="345"/>
      <c r="G51" s="346"/>
      <c r="H51" s="236"/>
    </row>
    <row r="52" spans="2:12" s="64" customFormat="1" ht="15" thickBot="1" x14ac:dyDescent="0.4">
      <c r="B52" s="210"/>
      <c r="D52" s="140"/>
      <c r="E52" s="18" t="s">
        <v>29</v>
      </c>
      <c r="F52" s="18" t="s">
        <v>80</v>
      </c>
      <c r="G52" s="220" t="s">
        <v>21</v>
      </c>
      <c r="H52" s="235"/>
    </row>
    <row r="53" spans="2:12" s="64" customFormat="1" ht="14.5" x14ac:dyDescent="0.35">
      <c r="B53" s="210"/>
      <c r="C53" s="347" t="s">
        <v>12</v>
      </c>
      <c r="D53" s="348"/>
      <c r="E53" s="262" t="s">
        <v>274</v>
      </c>
      <c r="F53" s="218"/>
      <c r="G53" s="238" t="s">
        <v>294</v>
      </c>
      <c r="H53" s="226"/>
    </row>
    <row r="54" spans="2:12" s="64" customFormat="1" ht="15" thickBot="1" x14ac:dyDescent="0.4">
      <c r="B54" s="213"/>
      <c r="C54" s="347"/>
      <c r="D54" s="348"/>
      <c r="E54" s="262" t="s">
        <v>275</v>
      </c>
      <c r="F54" s="70"/>
      <c r="G54" s="237" t="s">
        <v>290</v>
      </c>
      <c r="H54" s="239"/>
    </row>
    <row r="55" spans="2:12" s="3" customFormat="1" ht="15.75" customHeight="1" thickBot="1" x14ac:dyDescent="0.4">
      <c r="B55" s="210"/>
      <c r="C55" s="64"/>
      <c r="D55" s="140"/>
      <c r="E55" s="4"/>
      <c r="F55" s="4"/>
      <c r="G55" s="240"/>
      <c r="H55" s="4"/>
      <c r="I55" s="5"/>
      <c r="J55" s="5"/>
      <c r="K55" s="5"/>
      <c r="L55" s="5"/>
    </row>
    <row r="56" spans="2:12" s="3" customFormat="1" ht="17.5" thickBot="1" x14ac:dyDescent="0.4">
      <c r="B56" s="210"/>
      <c r="C56" s="64"/>
      <c r="D56" s="140"/>
      <c r="E56" s="353" t="s">
        <v>283</v>
      </c>
      <c r="F56" s="353"/>
      <c r="G56" s="353"/>
      <c r="H56" s="217"/>
    </row>
    <row r="57" spans="2:12" s="64" customFormat="1" ht="15" thickBot="1" x14ac:dyDescent="0.4">
      <c r="B57" s="210"/>
      <c r="D57" s="140"/>
      <c r="E57" s="18" t="s">
        <v>29</v>
      </c>
      <c r="F57" s="18" t="s">
        <v>80</v>
      </c>
      <c r="G57" s="220" t="s">
        <v>21</v>
      </c>
      <c r="H57" s="217"/>
    </row>
    <row r="58" spans="2:12" s="3" customFormat="1" ht="41.4" customHeight="1" thickBot="1" x14ac:dyDescent="0.4">
      <c r="B58" s="210"/>
      <c r="C58" s="327" t="s">
        <v>11</v>
      </c>
      <c r="D58" s="328"/>
      <c r="E58" s="260" t="s">
        <v>258</v>
      </c>
      <c r="F58" s="232"/>
      <c r="G58" s="250" t="s">
        <v>261</v>
      </c>
      <c r="H58" s="239"/>
    </row>
    <row r="59" spans="2:12" s="64" customFormat="1" ht="39.65" customHeight="1" thickBot="1" x14ac:dyDescent="0.4">
      <c r="B59" s="210"/>
      <c r="C59" s="329" t="s">
        <v>10</v>
      </c>
      <c r="D59" s="330"/>
      <c r="E59" s="261" t="s">
        <v>259</v>
      </c>
      <c r="F59" s="230"/>
      <c r="G59" s="270" t="s">
        <v>291</v>
      </c>
      <c r="H59" s="68"/>
    </row>
    <row r="60" spans="2:12" s="64" customFormat="1" ht="14.5" x14ac:dyDescent="0.35">
      <c r="B60" s="210"/>
      <c r="C60" s="347" t="s">
        <v>12</v>
      </c>
      <c r="D60" s="348"/>
      <c r="E60" s="262" t="s">
        <v>260</v>
      </c>
      <c r="F60" s="233"/>
      <c r="G60" s="250" t="s">
        <v>295</v>
      </c>
      <c r="H60" s="68"/>
    </row>
    <row r="61" spans="2:12" s="140" customFormat="1" ht="14.5" x14ac:dyDescent="0.35">
      <c r="B61" s="213"/>
      <c r="C61" s="347"/>
      <c r="D61" s="348"/>
      <c r="E61" s="225" t="s">
        <v>276</v>
      </c>
      <c r="F61" s="209"/>
      <c r="G61" s="251" t="s">
        <v>290</v>
      </c>
      <c r="H61" s="187"/>
    </row>
    <row r="62" spans="2:12" s="64" customFormat="1" ht="15" thickBot="1" x14ac:dyDescent="0.4">
      <c r="B62" s="213"/>
      <c r="C62" s="347"/>
      <c r="D62" s="348"/>
      <c r="E62" s="245" t="s">
        <v>263</v>
      </c>
      <c r="F62" s="246"/>
      <c r="G62" s="241" t="s">
        <v>290</v>
      </c>
      <c r="H62" s="228"/>
    </row>
    <row r="63" spans="2:12" s="3" customFormat="1" ht="15.75" customHeight="1" thickBot="1" x14ac:dyDescent="0.4">
      <c r="B63" s="210"/>
      <c r="C63" s="64"/>
      <c r="D63" s="140"/>
      <c r="E63" s="4"/>
      <c r="F63" s="4"/>
      <c r="G63" s="240"/>
      <c r="H63" s="4"/>
      <c r="I63" s="5"/>
      <c r="J63" s="5"/>
      <c r="K63" s="5"/>
      <c r="L63" s="5"/>
    </row>
    <row r="64" spans="2:12" s="3" customFormat="1" ht="17.5" thickBot="1" x14ac:dyDescent="0.4">
      <c r="B64" s="210"/>
      <c r="C64" s="64"/>
      <c r="D64" s="140"/>
      <c r="E64" s="354" t="s">
        <v>284</v>
      </c>
      <c r="F64" s="354"/>
      <c r="G64" s="354"/>
      <c r="H64" s="231"/>
    </row>
    <row r="65" spans="2:8" s="64" customFormat="1" ht="15" thickBot="1" x14ac:dyDescent="0.4">
      <c r="B65" s="210"/>
      <c r="D65" s="140"/>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64" customFormat="1" ht="18" customHeight="1" x14ac:dyDescent="0.35">
      <c r="B68" s="210"/>
      <c r="C68" s="140"/>
      <c r="D68" s="140"/>
      <c r="E68" s="140"/>
      <c r="F68" s="140"/>
      <c r="G68" s="140"/>
      <c r="H68" s="140"/>
    </row>
    <row r="69" spans="2:8" s="64" customFormat="1" ht="15" customHeight="1" x14ac:dyDescent="0.35">
      <c r="B69" s="210"/>
      <c r="C69" s="140"/>
      <c r="D69" s="140"/>
      <c r="E69" s="140"/>
      <c r="F69" s="140"/>
      <c r="G69" s="140"/>
      <c r="H69" s="140"/>
    </row>
  </sheetData>
  <mergeCells count="18">
    <mergeCell ref="E64:G64"/>
    <mergeCell ref="C66:D66"/>
    <mergeCell ref="C67:D67"/>
    <mergeCell ref="E3:G3"/>
    <mergeCell ref="C9:G9"/>
    <mergeCell ref="E39:G39"/>
    <mergeCell ref="C59:D59"/>
    <mergeCell ref="C60:D62"/>
    <mergeCell ref="G27:H28"/>
    <mergeCell ref="G36:H36"/>
    <mergeCell ref="G37:H37"/>
    <mergeCell ref="C41:D45"/>
    <mergeCell ref="C46:D47"/>
    <mergeCell ref="C48:D49"/>
    <mergeCell ref="C53:D54"/>
    <mergeCell ref="C58:D58"/>
    <mergeCell ref="E51:G51"/>
    <mergeCell ref="E56:G56"/>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workbookViewId="0"/>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1" t="s">
        <v>235</v>
      </c>
      <c r="D9" s="342"/>
      <c r="E9" s="342"/>
      <c r="F9" s="342"/>
      <c r="G9" s="343"/>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49" t="s">
        <v>292</v>
      </c>
      <c r="H27" s="350"/>
      <c r="I27" s="244"/>
      <c r="J27" s="244"/>
      <c r="K27" s="244"/>
      <c r="L27" s="244"/>
    </row>
    <row r="28" spans="2:12" s="243" customFormat="1" ht="14.5" x14ac:dyDescent="0.35">
      <c r="B28" s="249"/>
      <c r="E28" s="141" t="s">
        <v>19</v>
      </c>
      <c r="F28" s="149"/>
      <c r="G28" s="349"/>
      <c r="H28" s="350"/>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1" t="s">
        <v>272</v>
      </c>
      <c r="H36" s="352"/>
      <c r="I36" s="244"/>
      <c r="J36" s="244"/>
      <c r="K36" s="244"/>
      <c r="L36" s="244"/>
    </row>
    <row r="37" spans="2:12" s="243" customFormat="1" ht="16.5" customHeight="1" x14ac:dyDescent="0.35">
      <c r="B37" s="249"/>
      <c r="E37" s="273" t="s">
        <v>270</v>
      </c>
      <c r="F37" s="150"/>
      <c r="G37" s="351" t="s">
        <v>273</v>
      </c>
      <c r="H37" s="352"/>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47" t="s">
        <v>12</v>
      </c>
      <c r="D48" s="348"/>
      <c r="E48" s="258" t="s">
        <v>256</v>
      </c>
      <c r="F48" s="134">
        <f>F41+F46</f>
        <v>0</v>
      </c>
      <c r="G48" s="60"/>
      <c r="H48" s="60"/>
    </row>
    <row r="49" spans="2:12" s="243" customFormat="1" ht="14.5" x14ac:dyDescent="0.35">
      <c r="B49" s="249"/>
      <c r="C49" s="347"/>
      <c r="D49" s="348"/>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47" t="s">
        <v>12</v>
      </c>
      <c r="D53" s="348"/>
      <c r="E53" s="262" t="s">
        <v>274</v>
      </c>
      <c r="F53" s="218"/>
      <c r="G53" s="238" t="s">
        <v>294</v>
      </c>
      <c r="H53" s="226"/>
    </row>
    <row r="54" spans="2:12" s="243" customFormat="1" ht="15" thickBot="1" x14ac:dyDescent="0.4">
      <c r="B54" s="213"/>
      <c r="C54" s="347"/>
      <c r="D54" s="348"/>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47" t="s">
        <v>12</v>
      </c>
      <c r="D60" s="348"/>
      <c r="E60" s="262" t="s">
        <v>260</v>
      </c>
      <c r="F60" s="233"/>
      <c r="G60" s="250" t="s">
        <v>295</v>
      </c>
      <c r="H60" s="228"/>
    </row>
    <row r="61" spans="2:12" s="243" customFormat="1" ht="14.5" x14ac:dyDescent="0.35">
      <c r="B61" s="213"/>
      <c r="C61" s="347"/>
      <c r="D61" s="348"/>
      <c r="E61" s="225" t="s">
        <v>276</v>
      </c>
      <c r="F61" s="209"/>
      <c r="G61" s="251" t="s">
        <v>290</v>
      </c>
      <c r="H61" s="228"/>
    </row>
    <row r="62" spans="2:12" s="243" customFormat="1" ht="15" thickBot="1" x14ac:dyDescent="0.4">
      <c r="B62" s="213"/>
      <c r="C62" s="347"/>
      <c r="D62" s="348"/>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55"/>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formula1>"Existing, New, Both Existing and New"</formula1>
    </dataValidation>
    <dataValidation type="list" allowBlank="1" showInputMessage="1" showErrorMessage="1" sqref="F24">
      <formula1>"Dispatchable, Controllable, None"</formula1>
    </dataValidation>
    <dataValidation type="list" allowBlank="1" showInputMessage="1" showErrorMessage="1" sqref="F25">
      <formula1>"Yes, No"</formula1>
    </dataValidation>
    <dataValidation type="list" allowBlank="1" showInputMessage="1" showErrorMessage="1" sqref="F31">
      <formula1>"Other Generator-Registered Capacity"</formula1>
    </dataValidation>
    <dataValidation type="list" allowBlank="1" showInputMessage="1" showErrorMessage="1" sqref="F28">
      <formula1>"Variable, Not Variable"</formula1>
    </dataValidation>
    <dataValidation type="list" allowBlank="1" showInputMessage="1" showErrorMessage="1" sqref="F23">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formula1>"Other, Demand Side Unit, Gas Turbine, Hydro, Steam Turbine, Pumped Hydro Storage, System Wide, Wind, Solar, Interconnector"</formula1>
    </dataValidation>
    <dataValidation type="list" allowBlank="1" showInputMessage="1" showErrorMessage="1" sqref="F27">
      <formula1>"L1-1, L1-2, L2-1"</formula1>
    </dataValidation>
    <dataValidation type="list" allowBlank="1" showInputMessage="1" showErrorMessage="1" sqref="F21">
      <formula1>"Owner, Intermediary"</formula1>
    </dataValidation>
    <dataValidation type="list" allowBlank="1" showInputMessage="1" showErrorMessage="1" sqref="F66:F67">
      <formula1>"No, Yes"</formula1>
    </dataValidation>
  </dataValidations>
  <pageMargins left="0.7" right="0.7" top="0.75" bottom="0.75" header="0.3" footer="0.3"/>
  <pageSetup paperSize="8" scale="77"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FBCB31C725234290576FA9113C3C55" ma:contentTypeVersion="5" ma:contentTypeDescription="Create a new document." ma:contentTypeScope="" ma:versionID="c560ac863bdeae2514c30858b3664f51">
  <xsd:schema xmlns:xsd="http://www.w3.org/2001/XMLSchema" xmlns:xs="http://www.w3.org/2001/XMLSchema" xmlns:p="http://schemas.microsoft.com/office/2006/metadata/properties" xmlns:ns2="3cada6dc-2705-46ed-bab2-0b2cd6d935ca" targetNamespace="http://schemas.microsoft.com/office/2006/metadata/properties" ma:root="true" ma:fieldsID="81b08c4fc1b3b48330ef5e0016af2eeb"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2.xml><?xml version="1.0" encoding="utf-8"?>
<ds:datastoreItem xmlns:ds="http://schemas.openxmlformats.org/officeDocument/2006/customXml" ds:itemID="{4B39BA7A-2A87-436E-A3FE-650B361EE2E9}">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www.w3.org/XML/1998/namespace"/>
    <ds:schemaRef ds:uri="3cada6dc-2705-46ed-bab2-0b2cd6d935ca"/>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B591899-890F-41C2-8F65-A4547E283A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C31</vt:lpstr>
      <vt:lpstr>C32c - AGU CMU</vt:lpstr>
      <vt:lpstr>Gen1</vt:lpstr>
      <vt:lpstr>Gen2</vt:lpstr>
      <vt:lpstr>Gen3</vt:lpstr>
      <vt:lpstr>Gen4</vt:lpstr>
      <vt:lpstr>Gen5</vt:lpstr>
      <vt:lpstr>Gen6</vt:lpstr>
      <vt:lpstr>Gen7</vt:lpstr>
      <vt:lpstr>Gen8</vt:lpstr>
      <vt:lpstr>Gen9</vt:lpstr>
      <vt:lpstr>Gen10</vt:lpstr>
      <vt:lpstr>Implementation Plan</vt:lpstr>
      <vt:lpstr>Confirmation and Signature</vt:lpstr>
      <vt:lpstr>AGU_Candidate_Unit_ID</vt:lpstr>
      <vt:lpstr>Capacity_Auction</vt:lpstr>
      <vt:lpstr>Capacity_Seeking_Qualification</vt:lpstr>
      <vt:lpstr>Capacity_Year</vt:lpstr>
      <vt:lpstr>Capacity_Zone</vt:lpstr>
      <vt:lpstr>Clean_Unit_Classification</vt:lpstr>
      <vt:lpstr>Contact_Name_1</vt:lpstr>
      <vt:lpstr>Contact_Name_2</vt:lpstr>
      <vt:lpstr>Contact_Phone_Number_1</vt:lpstr>
      <vt:lpstr>Contact_Phone_Number_2</vt:lpstr>
      <vt:lpstr>Email_Address_1</vt:lpstr>
      <vt:lpstr>Email_Address_2</vt:lpstr>
      <vt:lpstr>Locational_Capacity_Constraint_Area</vt:lpstr>
      <vt:lpstr>Participant_ID__if_known</vt:lpstr>
      <vt:lpstr>Participant_Name</vt:lpstr>
      <vt:lpstr>Party_ID</vt:lpstr>
      <vt:lpstr>Party_Name</vt:lpstr>
      <vt:lpstr>'C31'!Print_Area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Holly</dc:creator>
  <cp:lastModifiedBy>Knieling, Zane</cp:lastModifiedBy>
  <cp:lastPrinted>2020-03-04T10:37:58Z</cp:lastPrinted>
  <dcterms:created xsi:type="dcterms:W3CDTF">2017-02-15T15:05:28Z</dcterms:created>
  <dcterms:modified xsi:type="dcterms:W3CDTF">2021-10-08T09:28:51Z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0x010100F5FBCB31C725234290576FA9113C3C55</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