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https://buzz.grid.ie/sites/EA/Proj/SEMOPreOps/2. Capacity Auction/26. New Logo Documents/T-4 2026_2027 Qualification Forms/"/>
    </mc:Choice>
  </mc:AlternateContent>
  <xr:revisionPtr revIDLastSave="0" documentId="13_ncr:1_{525255AE-293C-49F2-A918-0556357D270E}" xr6:coauthVersionLast="45" xr6:coauthVersionMax="45" xr10:uidLastSave="{00000000-0000-0000-0000-000000000000}"/>
  <bookViews>
    <workbookView xWindow="-110" yWindow="-110" windowWidth="19420" windowHeight="10420" tabRatio="849" xr2:uid="{00000000-000D-0000-FFFF-FFFF00000000}"/>
  </bookViews>
  <sheets>
    <sheet name="C31" sheetId="82" r:id="rId1"/>
    <sheet name="C32c - AGU CMU" sheetId="9" r:id="rId2"/>
    <sheet name="Gen1" sheetId="4" r:id="rId3"/>
    <sheet name="Gen2" sheetId="110" r:id="rId4"/>
    <sheet name="Gen3" sheetId="111" r:id="rId5"/>
    <sheet name="Gen4" sheetId="112" r:id="rId6"/>
    <sheet name="Gen5" sheetId="113" r:id="rId7"/>
    <sheet name="Gen6" sheetId="114" r:id="rId8"/>
    <sheet name="Gen7" sheetId="115" r:id="rId9"/>
    <sheet name="Gen8" sheetId="116" r:id="rId10"/>
    <sheet name="Gen9" sheetId="117" r:id="rId11"/>
    <sheet name="Gen10" sheetId="118" r:id="rId12"/>
    <sheet name="Implementation Plan" sheetId="100" r:id="rId13"/>
    <sheet name="Confirmation and Signature" sheetId="81" r:id="rId14"/>
  </sheets>
  <definedNames>
    <definedName name="AGU_Candidate_Unit_ID">'C32c - AGU CMU'!$F$21</definedName>
    <definedName name="Capacity_Auction">'C31'!$C$22</definedName>
    <definedName name="Capacity_Seeking_Qualification">'C32c - AGU CMU'!$F$25</definedName>
    <definedName name="Capacity_Year">'C31'!$C$21</definedName>
    <definedName name="Capacity_Zone">'C32c - AGU CMU'!$F$23</definedName>
    <definedName name="Clean_Unit_Classification">'C32c - AGU CMU'!$F$22</definedName>
    <definedName name="Contact_Name_1">'C31'!$C$13</definedName>
    <definedName name="Contact_Name_2">'C31'!$F$13</definedName>
    <definedName name="Contact_Phone_Number_1">'C31'!$C$15</definedName>
    <definedName name="Contact_Phone_Number_2">'C31'!$F$15</definedName>
    <definedName name="Email_Address_1">'C31'!$C$14</definedName>
    <definedName name="Email_Address_2">'C31'!$F$14</definedName>
    <definedName name="Locational_Capacity_Constraint_Area">'C32c - AGU CMU'!$F$24</definedName>
    <definedName name="Participant_ID__if_known">'C32c - AGU CMU'!$F$19</definedName>
    <definedName name="Participant_Name">'C32c - AGU CMU'!$F$20</definedName>
    <definedName name="Party_ID">'C31'!$C$29</definedName>
    <definedName name="Party_Name">'C31'!$C$28</definedName>
    <definedName name="_xlnm.Print_Area" localSheetId="0">'C31'!$A$1:$H$83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9" l="1"/>
  <c r="H27" i="9"/>
  <c r="H26" i="9"/>
  <c r="H25" i="9"/>
  <c r="H24" i="9"/>
  <c r="H23" i="9"/>
  <c r="H22" i="9"/>
  <c r="H21" i="9"/>
  <c r="H20" i="9"/>
  <c r="F48" i="118"/>
  <c r="F17" i="118"/>
  <c r="F16" i="118"/>
  <c r="F48" i="117"/>
  <c r="F17" i="117"/>
  <c r="F16" i="117"/>
  <c r="F48" i="116"/>
  <c r="F17" i="116"/>
  <c r="F16" i="116"/>
  <c r="F48" i="115"/>
  <c r="F17" i="115"/>
  <c r="F16" i="115"/>
  <c r="F48" i="114"/>
  <c r="F17" i="114"/>
  <c r="F16" i="114"/>
  <c r="F48" i="113"/>
  <c r="F17" i="113"/>
  <c r="F16" i="113"/>
  <c r="F48" i="112"/>
  <c r="F17" i="112"/>
  <c r="F16" i="112"/>
  <c r="F48" i="111"/>
  <c r="F17" i="111"/>
  <c r="F16" i="111"/>
  <c r="F48" i="110"/>
  <c r="F17" i="110"/>
  <c r="F16" i="110"/>
  <c r="F36" i="9" l="1"/>
  <c r="H19" i="9"/>
  <c r="F18" i="9" l="1"/>
  <c r="F17" i="9"/>
  <c r="F16" i="9"/>
  <c r="F15" i="9"/>
  <c r="F11" i="117" l="1"/>
  <c r="F11" i="118"/>
  <c r="F12" i="117"/>
  <c r="F12" i="118"/>
  <c r="F13" i="117"/>
  <c r="F13" i="118"/>
  <c r="F14" i="117"/>
  <c r="F14" i="118"/>
  <c r="F11" i="115"/>
  <c r="F11" i="116"/>
  <c r="F12" i="115"/>
  <c r="F12" i="116"/>
  <c r="F13" i="115"/>
  <c r="F13" i="116"/>
  <c r="F14" i="115"/>
  <c r="F14" i="116"/>
  <c r="F14" i="113"/>
  <c r="F14" i="114"/>
  <c r="F11" i="113"/>
  <c r="F11" i="114"/>
  <c r="F12" i="113"/>
  <c r="F12" i="114"/>
  <c r="F13" i="113"/>
  <c r="F13" i="114"/>
  <c r="F12" i="111"/>
  <c r="F12" i="112"/>
  <c r="F13" i="111"/>
  <c r="F13" i="112"/>
  <c r="F14" i="111"/>
  <c r="F14" i="112"/>
  <c r="F11" i="111"/>
  <c r="F11" i="112"/>
  <c r="F13" i="110"/>
  <c r="F11" i="110"/>
  <c r="F12" i="110"/>
  <c r="F14" i="110"/>
  <c r="E46" i="81"/>
  <c r="F48" i="4" l="1"/>
  <c r="F40" i="9"/>
  <c r="F41" i="9" s="1"/>
  <c r="F17" i="4" l="1"/>
  <c r="F16" i="4"/>
  <c r="F14" i="4"/>
  <c r="F13" i="4"/>
  <c r="F12" i="4"/>
  <c r="F11" i="4"/>
</calcChain>
</file>

<file path=xl/sharedStrings.xml><?xml version="1.0" encoding="utf-8"?>
<sst xmlns="http://schemas.openxmlformats.org/spreadsheetml/2006/main" count="1317" uniqueCount="307">
  <si>
    <t xml:space="preserve">Participant Name </t>
  </si>
  <si>
    <t>Attribute</t>
  </si>
  <si>
    <t>Party ID (if known)</t>
  </si>
  <si>
    <t xml:space="preserve">Participant ID (if known) </t>
  </si>
  <si>
    <t xml:space="preserve">Party Name </t>
  </si>
  <si>
    <t>PT_nnnnnn</t>
  </si>
  <si>
    <t>Technology Class</t>
  </si>
  <si>
    <t>Capacity Zone</t>
  </si>
  <si>
    <t>Capacity Year</t>
  </si>
  <si>
    <t>Capacity Auction</t>
  </si>
  <si>
    <t>New Capacity</t>
  </si>
  <si>
    <t>Existing Capacity</t>
  </si>
  <si>
    <t>Total Capacity</t>
  </si>
  <si>
    <t>Increase Tolerance (%)</t>
  </si>
  <si>
    <t>Decrease Tolerance (%)</t>
  </si>
  <si>
    <t>Please complete all fields in grey.</t>
  </si>
  <si>
    <t>Unit Type</t>
  </si>
  <si>
    <t>Unit Control Classification</t>
  </si>
  <si>
    <t>Clean Unit Classification</t>
  </si>
  <si>
    <t xml:space="preserve">Variable Unit Classification </t>
  </si>
  <si>
    <t>Capacity Seeking Qualification</t>
  </si>
  <si>
    <t>Guidance</t>
  </si>
  <si>
    <t>Inputs  for Capacity</t>
  </si>
  <si>
    <t>Total Capacity used to determine de-rating factor for New Capacity</t>
  </si>
  <si>
    <t>Calculated De-Rated Capacity</t>
  </si>
  <si>
    <t>Regulatory Authority Approved Exemptions</t>
  </si>
  <si>
    <t>Capacity Methodology</t>
  </si>
  <si>
    <t>De-rated values from Capacity Trade Register for CCU CMU</t>
  </si>
  <si>
    <t xml:space="preserve">Fields with white text and red background are derived and do not require entry. </t>
  </si>
  <si>
    <t>Attribute*</t>
  </si>
  <si>
    <t>The tab "AGU CMU" provides a summary of the qualification details for the AGU seeking qualification as a single Capacity Market Unit (CMU).</t>
  </si>
  <si>
    <t>AGU Candidate Unit ID</t>
  </si>
  <si>
    <t>GU_nnnnnn</t>
  </si>
  <si>
    <t>Generator 1</t>
  </si>
  <si>
    <t>Generator 2</t>
  </si>
  <si>
    <t>Generator 3</t>
  </si>
  <si>
    <t>Generator 4</t>
  </si>
  <si>
    <t>Generator 5</t>
  </si>
  <si>
    <t>Generator 6</t>
  </si>
  <si>
    <t>Generator 7</t>
  </si>
  <si>
    <t>Generator 8</t>
  </si>
  <si>
    <t>Generator 9</t>
  </si>
  <si>
    <t>Generator 10</t>
  </si>
  <si>
    <t>Related Generators</t>
  </si>
  <si>
    <t>Please confirm the list of Generators that are looking to be qualified under a single AGU CMU</t>
  </si>
  <si>
    <t>Generator ID</t>
  </si>
  <si>
    <t>Unique Identifier for the Generator that forms part of the AGU (e.g. ID or Name)</t>
  </si>
  <si>
    <t>Other Generator-Registered Capacity</t>
  </si>
  <si>
    <t>CMC Section E 8.1</t>
  </si>
  <si>
    <t>Based on sum of all  Generator values, CMC Section E 8.8.2</t>
  </si>
  <si>
    <t>The de-rating factors for the AGU are an output of qualification, but are derived by the TSOs based on initial and total de-rated capacity, hence the information shown is for information only and not used in qualification. Section E 8.8.2</t>
  </si>
  <si>
    <t>CMC Section E 8.2.7 &amp; E8.2.8 calculations.
Based on sum of all Generators under the AGU</t>
  </si>
  <si>
    <t>Based on sums of all Generators and CMC Section E 8.5</t>
  </si>
  <si>
    <t>Connection Agreement Reference Number</t>
  </si>
  <si>
    <t>Note: Where a Unit Specific Price has been indicated in the Qualification Data, an application to the Regulatory Authorities must have been made for this exception by Exception Application Deadline.</t>
  </si>
  <si>
    <t>Connection Agreement Reference Number to be used to establish the Connection Point for Locational Capacity Constraint</t>
  </si>
  <si>
    <t>(f) the Party has taken appropriate steps to ensure appropriate management of Confidential Information.</t>
  </si>
  <si>
    <t>(e) the Party has not, and none of its Associates have, engaged or will engage in bribery or has offered or will offer any inducement in regard to the process; and</t>
  </si>
  <si>
    <t>(d) all information in the Application for Qualification and any other information provided to the Regulatory Authorities and the System Operators in relation to it is true and correct.</t>
  </si>
  <si>
    <t>(c) the Party has a good-faith intention to offer the capacity to be Qualified into the relevant Capacity Auction, that none of the capacity proposed to be offered relates to, by way of a prior Capacity Auction or Secondary Trading Auction, existing Awarded Capacity (and that the Participant will not seek awarded capacity for that capacity prior to accepting results of the Capacity Auction) for any period during the Capacity Year.</t>
  </si>
  <si>
    <t>(b) the Party is not subject to an Insolvency Event.</t>
  </si>
  <si>
    <t>(a) the Application for Qualification is not for the purposes of, or in any way connected with, Market Manipulation by the Party or any of its Associates.</t>
  </si>
  <si>
    <t>I confirm on behalf of the Party that, having made due and careful enquiry and to the best of my knowledge, information and belief:</t>
  </si>
  <si>
    <t>I confirm that the required evidence as defined in the Capacity Market Code has been provided to substantiate the qualification application.</t>
  </si>
  <si>
    <t>Unit Qualification Data File Name</t>
  </si>
  <si>
    <t>Combined Candidate Unit ID
(e.g CAU_nnnnnn)</t>
  </si>
  <si>
    <t>Candidate Unit ID
(e.g. GU/DSU/IU_nnnnnn)</t>
  </si>
  <si>
    <t>Participant ID
(e.g. PT_nnnnnn)</t>
  </si>
  <si>
    <t>Please complete “C32d Capacity Market - Unit Qualification Data Form (APS)”. A separate form is required for each APS.</t>
  </si>
  <si>
    <t xml:space="preserve">Autoproducer Unit (APS) </t>
  </si>
  <si>
    <t>Please complete “C32c Capacity Market - Unit Qualification Data (AGU)”. A separate form is required for each AGU.</t>
  </si>
  <si>
    <t xml:space="preserve">Aggregated Generation Unit (AGU) </t>
  </si>
  <si>
    <t>Please complete “C32b Capacity Market - Unit Qualification Data (CCU)”. A separate form is required for each Combined Candidate Unit.</t>
  </si>
  <si>
    <t>Combined Candidate Units (CCU)</t>
  </si>
  <si>
    <t>Please complete “C32a Capacity Market - Unit Qualification Data (CU)”. All Candidate Units for which individual CMU qualification are being sought can be included in the one form.</t>
  </si>
  <si>
    <t>Individual Candidate Unit (CU)</t>
  </si>
  <si>
    <t>The qualification data forms that must be completed as part of the qualification of a Capacity Market Unit are:</t>
  </si>
  <si>
    <t>Please provide details of the Candidate Units for which qualification is being requested.</t>
  </si>
  <si>
    <t>Please provide details of the Capacity Auction the qualification application relates to. Please select only one Capacity Year and one Capacity Auction.</t>
  </si>
  <si>
    <t>This form is part of the application requirement for qualifying a Candidate Unit for a Capacity Auction.</t>
  </si>
  <si>
    <t>To be Completed</t>
  </si>
  <si>
    <t>C31 Capacity - Unit Qualification Application</t>
  </si>
  <si>
    <t>1. Applicant Details</t>
  </si>
  <si>
    <t>Please provide details of the person who should be contacted regarding this application.</t>
  </si>
  <si>
    <t>2. Capacity Auction Details</t>
  </si>
  <si>
    <t>The Capacity Market Code Section E 7.6 specifies the eligibility criteria for combining Candidate Units under a single Capacity Market Unit.</t>
  </si>
  <si>
    <t>Opt-Out Notification Submitted</t>
  </si>
  <si>
    <t>3 (a) Confirmations</t>
  </si>
  <si>
    <t>I understand that in order to meet obligations under the Capacity Market Code I will need to have completed the registration of a Candidate Unit in the Balancing Market before the start of any Capacity Year for which the Party has been Awarded Capacity.</t>
  </si>
  <si>
    <t>Name (please print)</t>
  </si>
  <si>
    <t>Signature</t>
  </si>
  <si>
    <t>Date</t>
  </si>
  <si>
    <t>Confirmation and Signature</t>
  </si>
  <si>
    <t>A checklist of the forms required for a Candidate Unit application is provided below.</t>
  </si>
  <si>
    <t>Document ID</t>
  </si>
  <si>
    <t>Document Name</t>
  </si>
  <si>
    <t>Relevance</t>
  </si>
  <si>
    <t>Submission Format</t>
  </si>
  <si>
    <t>Complete</t>
  </si>
  <si>
    <t>C31</t>
  </si>
  <si>
    <t>C32</t>
  </si>
  <si>
    <t xml:space="preserve">Capacity Market - Unit Qualification Data Form
C32a CU
C32b CCU
C32c AGU
C32d APS
</t>
  </si>
  <si>
    <t>This signature applies to all included forms and confirmations, listed below:</t>
  </si>
  <si>
    <t>3. Party Details</t>
  </si>
  <si>
    <t>Please provide details of the Party this qualification application relates to.</t>
  </si>
  <si>
    <t>Party Name</t>
  </si>
  <si>
    <t>4. Candidate Unit Details and Qualification Data Forms</t>
  </si>
  <si>
    <t>Aggregated Generation Unit 
(AGU)</t>
  </si>
  <si>
    <t>Please add additional rows as required.</t>
  </si>
  <si>
    <t>Not all forms or supporting information may be relevant to all Candidate Unit or Combined Candidate Unit qualifications. Details of the relevancy of documentation are provided in the checklist below.</t>
  </si>
  <si>
    <t>Please use this checklist to ensure you have submitted all the required documentation with your Candidate Unit or Combined Candidate Unit qualification application.</t>
  </si>
  <si>
    <t>C33</t>
  </si>
  <si>
    <t>Optional</t>
  </si>
  <si>
    <t>Supporting Documents</t>
  </si>
  <si>
    <t>Capacity Market - Unit Qualification Fee</t>
  </si>
  <si>
    <t>Electronic Funds Transfer to SEM Bank</t>
  </si>
  <si>
    <t xml:space="preserve">Exception Application - Unit Specific Price Application </t>
  </si>
  <si>
    <t>Submitted to RAs. Dependent on RA requirements</t>
  </si>
  <si>
    <t>Scanned copy emailed to SEMO</t>
  </si>
  <si>
    <t>Evidence of Aggregation Generation Unit</t>
  </si>
  <si>
    <t>Please refer to Section E 7.4 CMC for requirements.  Scanned copy emailed to SEMO</t>
  </si>
  <si>
    <t>Confirmation of Allocation of Maximum Export Capacity for Shared Connection Point</t>
  </si>
  <si>
    <t>C31 Capacity Market - Unit Qualification Application</t>
  </si>
  <si>
    <t>Further details on the Candidate Units and Combining Candidate Units under a Capacity Aggregation Unit are provided in the guide “Capacity Market -Unit Qualification Guide”.</t>
  </si>
  <si>
    <t>C32c Capacity Market - Unit Qualification Data Form</t>
  </si>
  <si>
    <t>5. Confirmations</t>
  </si>
  <si>
    <t xml:space="preserve">This form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</si>
  <si>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Not required</t>
  </si>
  <si>
    <t>A separate Generator "GenN" tab must be completed for each Generator included in the AGU.</t>
  </si>
  <si>
    <t>Please be aware of the requirements for an AGU as a Capacity Market Unit as outlined in the Capacity Market Code Section E.7.4.</t>
  </si>
  <si>
    <t>Where more than 15 generators form part of the AGU Capacity Market Unit seeking qualfication please add additional tabs for each Candidate Unit and state the total number of Candidate Units being submitted with this qualification application.</t>
  </si>
  <si>
    <t>Locational Capacity Constraint Area</t>
  </si>
  <si>
    <t>Locational Capacity Constraint Area*</t>
  </si>
  <si>
    <t xml:space="preserve">The final tab in this worksheet labelled “Confirmation and Signature” must be printed and signed by a lawfully appointed director of the Party. Once signed, the document must be scanned and returned by email to capacitymarket@sem-o.com along with this pack. Completed forms, including the “Confirmation and Signature” should be returned as soon as possible, but no later than the Qualification Application Date stated in the Capacity Auction Timetable.
</t>
  </si>
  <si>
    <t>Capacity Market – Unit Qualification Application</t>
  </si>
  <si>
    <t>Capacity Market - Opt Out Notification</t>
  </si>
  <si>
    <t xml:space="preserve">Implementation Plan </t>
  </si>
  <si>
    <t>Form completed in Excel and returned by email along with printed, signed and scanned “Confirmation and Signature’’ form</t>
  </si>
  <si>
    <t>Exception Application – Maximum Duration for New Capacity</t>
  </si>
  <si>
    <t>Evidence of Connection</t>
  </si>
  <si>
    <t>Mandatory for Shared Connection Point – (not applicable for DSU)</t>
  </si>
  <si>
    <t>This form must be signed by a lawfully appointed director of the Party.</t>
  </si>
  <si>
    <t>Implementation Plan (New Capacity only)</t>
  </si>
  <si>
    <t xml:space="preserve"> Please complete all fields.</t>
  </si>
  <si>
    <t>Please specify the Party is submitting an Opt-out notification for a given Candidate Unit and ensure the relevant “C33 Opt-Out Notification” is submitted by the Opt Out Notification Date as specified in the Capacity Auction timetable. The C33 Opt-Out Notification should also be sent to the Regulatory Authorities.</t>
  </si>
  <si>
    <t>I confirm that the relevant qualification data forms or Opt Out Notification forms have been completed and will accompany this qualification form.</t>
  </si>
  <si>
    <t>**Required only for New Capacity**</t>
  </si>
  <si>
    <t>Capacity Market - Implementation Plan Template</t>
  </si>
  <si>
    <t xml:space="preserve">Candidate Unit </t>
  </si>
  <si>
    <t>Section 1</t>
  </si>
  <si>
    <t>1. A brief description of the nature of the construction, repowering or refurbishment works to be undertaken, the expected Total Project Spend, and who it is proposed will be undertaking those works;</t>
  </si>
  <si>
    <t>Total Project Spend</t>
  </si>
  <si>
    <t>Expand as required</t>
  </si>
  <si>
    <t>Section 2</t>
  </si>
  <si>
    <t>2. A schedule identifying the earliest and latest dates for achieving the following Milestones (except to the extent not required under the Capacity Market Code):</t>
  </si>
  <si>
    <t>Milestones</t>
  </si>
  <si>
    <t>Earliest Date</t>
  </si>
  <si>
    <t>Latest Date</t>
  </si>
  <si>
    <t>Details</t>
  </si>
  <si>
    <t>Substantial Financial Completion</t>
  </si>
  <si>
    <t>Commencement of Construction Works</t>
  </si>
  <si>
    <t>Mechanical Completion</t>
  </si>
  <si>
    <t>Completion of Network Connection</t>
  </si>
  <si>
    <t>First Energy to Network</t>
  </si>
  <si>
    <t>Start of Performance/ Acceptance Testing</t>
  </si>
  <si>
    <t>Provisional Acceptance/ Completion of Performance Testing</t>
  </si>
  <si>
    <t>Substantial Completion</t>
  </si>
  <si>
    <t>Section 3</t>
  </si>
  <si>
    <t>3. Whether the Participant submitting the Application for Qualification has submitted or intends to submit an Exception Application to the Regulatory Authorities in respect of the Candidate Unit, and the nature of the Exception Application;</t>
  </si>
  <si>
    <t>Exception Application submitted/ to be submitted</t>
  </si>
  <si>
    <t>Nature of Exception Application</t>
  </si>
  <si>
    <t xml:space="preserve">Section 4  </t>
  </si>
  <si>
    <t>Section 4 only applies where the Candidate Unit is a Demand Side Unit (DSU). If the Candidate Unit is not a DSU please skip to Section 5.</t>
  </si>
  <si>
    <t>4.a. the Locational Capacity Constraint (LCC) Area in which the load reduction capability will be located, where all the load reduction capability must be in the same Locational Capacity Constraint Area;</t>
  </si>
  <si>
    <t>All Demand Sites associated with the Demand Side Unit must be in a LCC Area for the DSU to be considered in this LCC area.</t>
  </si>
  <si>
    <t>b.  Details of how the Participant submitting the Application for Qualification proposes to procure the load reduction capability;</t>
  </si>
  <si>
    <t xml:space="preserve">Evidence of a contract with each site is not required for qualification however this is required at Substantial Financial Completion. </t>
  </si>
  <si>
    <t>Demand Site Name</t>
  </si>
  <si>
    <t>Customer Name</t>
  </si>
  <si>
    <t>Is the Demand Site part of an existing DSU</t>
  </si>
  <si>
    <t>Name of existing DSU</t>
  </si>
  <si>
    <t>Transmission Connection Point 
(if available)</t>
  </si>
  <si>
    <t>Curtailment/Back Up</t>
  </si>
  <si>
    <t>Load reduction capability (MW)*</t>
  </si>
  <si>
    <t>Stage of negotiations**</t>
  </si>
  <si>
    <t>*Contribution of Demand Site to Demand Side Unit MW Capacity</t>
  </si>
  <si>
    <t>**Stage of negotiations;</t>
  </si>
  <si>
    <r>
      <rPr>
        <i/>
        <sz val="11"/>
        <color theme="1"/>
        <rFont val="Calibri"/>
        <family val="2"/>
        <scheme val="minor"/>
      </rPr>
      <t>Not started</t>
    </r>
    <r>
      <rPr>
        <sz val="11"/>
        <color theme="1"/>
        <rFont val="Calibri"/>
        <family val="2"/>
        <scheme val="minor"/>
      </rPr>
      <t xml:space="preserve"> - site identified but no discussions have taken place</t>
    </r>
  </si>
  <si>
    <r>
      <rPr>
        <i/>
        <sz val="11"/>
        <color theme="1"/>
        <rFont val="Calibri"/>
        <family val="2"/>
        <scheme val="minor"/>
      </rPr>
      <t>Early stages</t>
    </r>
    <r>
      <rPr>
        <sz val="11"/>
        <color theme="1"/>
        <rFont val="Calibri"/>
        <family val="2"/>
        <scheme val="minor"/>
      </rPr>
      <t xml:space="preserve"> - initial discussions have taken place</t>
    </r>
  </si>
  <si>
    <r>
      <rPr>
        <i/>
        <sz val="11"/>
        <color theme="1"/>
        <rFont val="Calibri"/>
        <family val="2"/>
        <scheme val="minor"/>
      </rPr>
      <t>Agreement in principle</t>
    </r>
    <r>
      <rPr>
        <sz val="11"/>
        <color theme="1"/>
        <rFont val="Calibri"/>
        <family val="2"/>
        <scheme val="minor"/>
      </rPr>
      <t xml:space="preserve"> - agreement in place but no contract signed</t>
    </r>
  </si>
  <si>
    <r>
      <t xml:space="preserve">Contracts signed - </t>
    </r>
    <r>
      <rPr>
        <sz val="11"/>
        <color theme="1"/>
        <rFont val="Calibri"/>
        <family val="2"/>
        <scheme val="minor"/>
      </rPr>
      <t xml:space="preserve">contracts have been signed </t>
    </r>
  </si>
  <si>
    <t>c. details of how the Participant submitting the Application for Qualification proposes to ensure that the load reduction capability is available, including:</t>
  </si>
  <si>
    <t>i. method(s) of achieving load reduction;</t>
  </si>
  <si>
    <t xml:space="preserve">ii. equipment controlled or installed, or to be controlled or installed; and </t>
  </si>
  <si>
    <t>d. details of how the load reduction capability has, or will be, secured by the Participant submitting the Application for Qualification;</t>
  </si>
  <si>
    <t>Information should be specific to the Demand Sites proposed. Please also include information with regard to commissioning timelines. Please provide details of how the Maximum Down Time of the DSU is expected to be achieved using the Demand Sites specified.</t>
  </si>
  <si>
    <t>e. I declare that the plan required under Appendix D Section 5 paragraph (d) of the Capacity Market Code is, to the best of my knowledge and belief:</t>
  </si>
  <si>
    <t>a. based on reasonable assumptions;</t>
  </si>
  <si>
    <t>b. accurately describes the manner in which any load reduction capacity has been or will be secured; and</t>
  </si>
  <si>
    <t>c. is not misleading or deceptive</t>
  </si>
  <si>
    <t>Section 5</t>
  </si>
  <si>
    <t>5. I declare that the Implementation Plan is, to the best of my knowledge and belief:</t>
  </si>
  <si>
    <t>a. accurate and based on reasonable assumptions;</t>
  </si>
  <si>
    <t>b. accurately summarises the planned works; and</t>
  </si>
  <si>
    <t>Section 6</t>
  </si>
  <si>
    <t>6. I declare that the Substantial Completion Milestone enables capacity to be delivered for the start of the Capacity Year</t>
  </si>
  <si>
    <t>Section 7</t>
  </si>
  <si>
    <r>
      <rPr>
        <b/>
        <sz val="11"/>
        <color theme="1"/>
        <rFont val="Calibri"/>
        <family val="2"/>
        <scheme val="minor"/>
      </rPr>
      <t>7. I have included a copy of either the Connection Agreement(s) or a Connection Offer(s) (</t>
    </r>
    <r>
      <rPr>
        <b/>
        <u/>
        <sz val="11"/>
        <color theme="1"/>
        <rFont val="Calibri"/>
        <family val="2"/>
        <scheme val="minor"/>
      </rPr>
      <t>if applicable</t>
    </r>
    <r>
      <rPr>
        <b/>
        <sz val="11"/>
        <color theme="1"/>
        <rFont val="Calibri"/>
        <family val="2"/>
        <scheme val="minor"/>
      </rPr>
      <t>) from the relevant Transmission System Operator or Distribution System Operator (sufficient to accommodate the increased capacity).</t>
    </r>
    <r>
      <rPr>
        <sz val="11"/>
        <color theme="1"/>
        <rFont val="Calibri"/>
        <family val="2"/>
        <scheme val="minor"/>
      </rPr>
      <t xml:space="preserve">  
Such Connection Agreement(s) or a Connection Offer(s) should confirm either the Registered Capacity (or inverter rating, if applicable) of that New Capacity or the capacity that such New Capacity is permitted to export.</t>
    </r>
  </si>
  <si>
    <t>Signed, scanned copy emailed to SEMO by the Opt Out Notification date detailed in the Capacity Auction timetable</t>
  </si>
  <si>
    <t xml:space="preserve">This form must be printed, signed and returned by email with the Excel forms C31 and C32 </t>
  </si>
  <si>
    <t>Capacity - AGU CMU Qualification</t>
  </si>
  <si>
    <t>C32c - Unit Qualification Data (AGU)</t>
  </si>
  <si>
    <t>A separate "C32c Capacity - Unit Qualification Data (AGU)" form should be completed for each Aggregated Generation Unit (AGU) under a Party.</t>
  </si>
  <si>
    <t>Party ID (PY_nnnnnn)*</t>
  </si>
  <si>
    <t>*if known</t>
  </si>
  <si>
    <t>*See Initial Auction Information Pack for further details on LCC Area. See CMC Section C.2.</t>
  </si>
  <si>
    <r>
      <t xml:space="preserve">Where the Awarded New Capacity is an </t>
    </r>
    <r>
      <rPr>
        <b/>
        <sz val="11"/>
        <color theme="1"/>
        <rFont val="Calibri"/>
        <family val="2"/>
        <scheme val="minor"/>
      </rPr>
      <t>Aggregated Generator Unit or Demand Side Unit</t>
    </r>
    <r>
      <rPr>
        <sz val="11"/>
        <color theme="1"/>
        <rFont val="Calibri"/>
        <family val="2"/>
        <scheme val="minor"/>
      </rPr>
      <t>, the Milestones above are modified. Please refer to Section J.2 of the CMC for guidance.</t>
    </r>
  </si>
  <si>
    <t>Unit Ownership</t>
  </si>
  <si>
    <t>Party ID</t>
  </si>
  <si>
    <t>Requirement for storage units based on their duration at full output and Demand Side Units based on Maximum Down Time in accordance with SEM-18-030</t>
  </si>
  <si>
    <r>
      <t xml:space="preserve">The Capacity Market Code (see Appendix D) sets out the Qualification Data requirements for units seeking to qualify for the Capacity Market Auction, including what is required for New Capacity. The below template is intended as guidance for applications for </t>
    </r>
    <r>
      <rPr>
        <b/>
        <sz val="11"/>
        <color theme="1"/>
        <rFont val="Calibri"/>
        <family val="2"/>
        <scheme val="minor"/>
      </rPr>
      <t>New Capacity</t>
    </r>
    <r>
      <rPr>
        <sz val="11"/>
        <color theme="1"/>
        <rFont val="Calibri"/>
        <family val="2"/>
        <scheme val="minor"/>
      </rPr>
      <t xml:space="preserve"> and should be submitted along with this Excel pack. A seperate Implementation Plan must be provided for each Candidate Unit with New Capacity. Please duplicate this tab as required for each Candidate Unit.</t>
    </r>
  </si>
  <si>
    <t xml:space="preserve">Demand Site address </t>
  </si>
  <si>
    <t>Postal Code</t>
  </si>
  <si>
    <t xml:space="preserve">MPRN </t>
  </si>
  <si>
    <t>*Please see section 4(h) of 'Read me' tab</t>
  </si>
  <si>
    <t>Candidate Unit ID</t>
  </si>
  <si>
    <t>Unique Identifier for the overall AGU</t>
  </si>
  <si>
    <t>Please refer to the glossary of terms for description of each attribute in the spreadsheet.</t>
  </si>
  <si>
    <t>See CMC Glossary for definition of "Clean"</t>
  </si>
  <si>
    <t>Site address for Unit</t>
  </si>
  <si>
    <r>
      <t xml:space="preserve">Party ID </t>
    </r>
    <r>
      <rPr>
        <i/>
        <sz val="9"/>
        <color theme="1"/>
        <rFont val="Calibri"/>
        <family val="2"/>
        <scheme val="minor"/>
      </rPr>
      <t>(if known)</t>
    </r>
  </si>
  <si>
    <r>
      <t xml:space="preserve">Participant ID </t>
    </r>
    <r>
      <rPr>
        <i/>
        <sz val="9"/>
        <color theme="1"/>
        <rFont val="Calibri"/>
        <family val="2"/>
        <scheme val="minor"/>
      </rPr>
      <t>(if known)</t>
    </r>
  </si>
  <si>
    <t>Capacity Market Unit ID</t>
  </si>
  <si>
    <t>As above</t>
  </si>
  <si>
    <t>De-rated MW value from Capacity Trade Register</t>
  </si>
  <si>
    <t>Capacity - Aggregated Generator Unit</t>
  </si>
  <si>
    <t>C32c Capacity - Unit Qualification (AGU)</t>
  </si>
  <si>
    <t>See notes on Emissions in 'Read me' tab</t>
  </si>
  <si>
    <t>Project Cost Currency</t>
  </si>
  <si>
    <t>Site Address</t>
  </si>
  <si>
    <t>Site Type</t>
  </si>
  <si>
    <t xml:space="preserve">Planning reference number </t>
  </si>
  <si>
    <t xml:space="preserve"> </t>
  </si>
  <si>
    <t>Full details of the application requirements are provided in the “Capacity Market - Qualification Data Guide ('Read Me' tab)" and the Capacity Market Code Agreed Procedure 3 “Qualification and Auction Process’’.</t>
  </si>
  <si>
    <t>Contact Name 1</t>
  </si>
  <si>
    <t>Email Address 1</t>
  </si>
  <si>
    <t>Contact Phone Number 1</t>
  </si>
  <si>
    <t>Contact Name 2</t>
  </si>
  <si>
    <t>Email Address 2</t>
  </si>
  <si>
    <t>Contact Phone Number 2</t>
  </si>
  <si>
    <t>I understand that a separate qualification application is required for each Capacity Auction and that this application only covers the registering and qualification for this particular Capacity Auction, as described in Section 2. Capacity Auction Details.</t>
  </si>
  <si>
    <t>Initial Capacity (Existing)</t>
  </si>
  <si>
    <t>De-Rating Factor (Existing)</t>
  </si>
  <si>
    <t>Awarded Capacity (Existing)</t>
  </si>
  <si>
    <t>Initial Capacity (New)</t>
  </si>
  <si>
    <t>Awarded Capacity (New)</t>
  </si>
  <si>
    <t>Initial Capacity (Total)</t>
  </si>
  <si>
    <t>De-Rating Factor (Total)</t>
  </si>
  <si>
    <t xml:space="preserve">Gross De-Rated Capacity (Existing) Nominated </t>
  </si>
  <si>
    <t xml:space="preserve">Gross De-Rated Capacity (New) Nominated </t>
  </si>
  <si>
    <t>Gross De-Rated Capacity (Total) Nominated</t>
  </si>
  <si>
    <t>This is the de-rated existing capacity that the Participant would like to nominate for this Canditdate Unit. The value is used to calculate Gross De-Rated Capacity (Existing) in accordance with CMC Section E.2</t>
  </si>
  <si>
    <t xml:space="preserve">This is the de-rated new capacity that the Participant would like to nominate for this Canditdate Unit. The value is used to calculate Gross De-Rated Capacity (New) in accordance with CMC Section E.2. </t>
  </si>
  <si>
    <t>Firm Offer Requirement</t>
  </si>
  <si>
    <t>Exception Application - Unit Specific Price Cap applied for</t>
  </si>
  <si>
    <t>Exception Application - Maximum Capacity Duration &gt;1 year for New Capacity applied for</t>
  </si>
  <si>
    <t>Note: Where a Maximum Capacity Duration &gt; 1 year has been indicated in the Qualification Data, an application to the Regulatory Authorities must have been made for this exception by Exception Application Deadline.</t>
  </si>
  <si>
    <r>
      <t>CO</t>
    </r>
    <r>
      <rPr>
        <vertAlign val="subscript"/>
        <sz val="11"/>
        <rFont val="Calibri"/>
        <family val="2"/>
        <scheme val="minor"/>
      </rPr>
      <t>2</t>
    </r>
    <r>
      <rPr>
        <sz val="6.5"/>
        <rFont val="Calibri"/>
        <family val="2"/>
        <scheme val="minor"/>
      </rPr>
      <t xml:space="preserve"> </t>
    </r>
    <r>
      <rPr>
        <sz val="11"/>
        <rFont val="Calibri"/>
        <family val="2"/>
        <scheme val="minor"/>
      </rPr>
      <t>Specific Emissions (g/kWh)</t>
    </r>
  </si>
  <si>
    <r>
      <t>CO</t>
    </r>
    <r>
      <rPr>
        <vertAlign val="subscript"/>
        <sz val="11"/>
        <rFont val="Calibri"/>
        <family val="2"/>
        <scheme val="minor"/>
      </rPr>
      <t>2</t>
    </r>
    <r>
      <rPr>
        <sz val="11"/>
        <rFont val="Calibri"/>
        <family val="2"/>
        <scheme val="minor"/>
      </rPr>
      <t xml:space="preserve"> Annual Emissions (kg/kWe)</t>
    </r>
  </si>
  <si>
    <t>Generator Unit Name</t>
  </si>
  <si>
    <t>Connection Point</t>
  </si>
  <si>
    <t>Only required where Specific Emissions &gt; 550 g/kWh. See notes on Emissions in 'Read me' tab</t>
  </si>
  <si>
    <t>As stated in the Connection Agreement. N/A for DSUs</t>
  </si>
  <si>
    <t>Transmission or Distribution Station which the Generator Unit is nornally connected</t>
  </si>
  <si>
    <t>Firm Network Access Capacity</t>
  </si>
  <si>
    <t>Firm Network Access Capacity De-rating Factor</t>
  </si>
  <si>
    <t>De-Rated Firm Network Access Capacity</t>
  </si>
  <si>
    <t xml:space="preserve">A separate Candidate Unit "CU" tab must be completed for each Candidate Unit seeking individual qualification. Please duplicate this tab as required. </t>
  </si>
  <si>
    <t>Required</t>
  </si>
  <si>
    <t>Required unless C33 is being submitted</t>
  </si>
  <si>
    <t>Only for Existing Capacity that is required to participate in accordance with CMC E.2.1.1 but does not wish to for reasons set out in CMC E.3.1.1.</t>
  </si>
  <si>
    <t>Required for New Capacity only</t>
  </si>
  <si>
    <t>Initial Capacity</t>
  </si>
  <si>
    <t>Nominated De-Rated Capacity</t>
  </si>
  <si>
    <t>Regulatory Authority Approved Exceptions</t>
  </si>
  <si>
    <t>Required for AGU Existing Capacity only</t>
  </si>
  <si>
    <r>
      <t xml:space="preserve">Please provide details of </t>
    </r>
    <r>
      <rPr>
        <b/>
        <sz val="11"/>
        <color theme="1"/>
        <rFont val="Calibri"/>
        <family val="2"/>
        <scheme val="minor"/>
      </rPr>
      <t>each</t>
    </r>
    <r>
      <rPr>
        <sz val="11"/>
        <color theme="1"/>
        <rFont val="Calibri"/>
        <family val="2"/>
        <scheme val="minor"/>
      </rPr>
      <t xml:space="preserve"> Demand Site proposed to be associated with the DSU and the stage of negotiations with each Demand Site.</t>
    </r>
  </si>
  <si>
    <r>
      <t xml:space="preserve">Please complete this section for </t>
    </r>
    <r>
      <rPr>
        <b/>
        <u/>
        <sz val="11"/>
        <color theme="1"/>
        <rFont val="Calibri"/>
        <family val="2"/>
        <scheme val="minor"/>
      </rPr>
      <t>each</t>
    </r>
    <r>
      <rPr>
        <b/>
        <sz val="11"/>
        <color theme="1"/>
        <rFont val="Calibri"/>
        <family val="2"/>
        <scheme val="minor"/>
      </rPr>
      <t xml:space="preserve"> Demand Site. Please add rows as required.</t>
    </r>
  </si>
  <si>
    <t>Note: Where a Maximum Capacity Duration &gt; 1 year has been indicated in the Qualification Data, an application to the Regulatory Authorities must have been made for this exception by Exception Application Deadline</t>
  </si>
  <si>
    <t>Note: Where a Unit Specific Price has been indicated in the Qualification Data, an application to the Regulatory Authorities must have been made for this exception by Exception Application Deadline</t>
  </si>
  <si>
    <t>CMC Section E.8.5</t>
  </si>
  <si>
    <t>This is the de-rated new capacity that the Participant would like to nominate for this Canditdate Unit. The value is used to calculate Gross De-Rated Capacity (New) in accordance with CMC Section E.2</t>
  </si>
  <si>
    <t>See Initial Auction Information Pack for further details on LCC Area. Also see CMC Section C.2</t>
  </si>
  <si>
    <t>See CMC Section C.3.2</t>
  </si>
  <si>
    <t>See CMC Glossary for definition. CMC Section E.8.5</t>
  </si>
  <si>
    <t>NDRVE and NDRVN in CMC Section E.8.2 calculations</t>
  </si>
  <si>
    <t>I confirm in respect of Existing Capacity that all necessary consents required (including Planning Permission and Landowner Consents) are currently in place to continue to operate throughout the Capacity Year.</t>
  </si>
  <si>
    <r>
      <t>Duration in hours (Daily)</t>
    </r>
    <r>
      <rPr>
        <i/>
        <sz val="9"/>
        <rFont val="Calibri"/>
        <family val="2"/>
        <scheme val="minor"/>
      </rPr>
      <t xml:space="preserve"> </t>
    </r>
    <r>
      <rPr>
        <sz val="11"/>
        <rFont val="Calibri"/>
        <family val="2"/>
        <scheme val="minor"/>
      </rPr>
      <t>24 hrs max</t>
    </r>
  </si>
  <si>
    <t>Duration in hours (Annual) 8760 hrs max</t>
  </si>
  <si>
    <r>
      <t>See notes on Annual Run Hour Limit</t>
    </r>
    <r>
      <rPr>
        <b/>
        <sz val="8"/>
        <color theme="1"/>
        <rFont val="Calibri"/>
        <family val="2"/>
        <scheme val="minor"/>
      </rPr>
      <t>s</t>
    </r>
    <r>
      <rPr>
        <sz val="8"/>
        <color theme="1"/>
        <rFont val="Calibri"/>
        <family val="2"/>
        <scheme val="minor"/>
      </rPr>
      <t xml:space="preserve"> in 'Read Me' tab. </t>
    </r>
  </si>
  <si>
    <t>Emissions calculations for the purposes of assessing compliance with CO2 Limits.</t>
  </si>
  <si>
    <t xml:space="preserve">Required </t>
  </si>
  <si>
    <t>PDF document emailed to SEMO</t>
  </si>
  <si>
    <t xml:space="preserve">Other environmental limits </t>
  </si>
  <si>
    <t>Required where Duration in hours (Annual) is less than 8760 hours</t>
  </si>
  <si>
    <t>T-1</t>
  </si>
  <si>
    <t>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</si>
</sst>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000"/>
    <numFmt numFmtId="167" formatCode="0.000%"/>
  </numFmts>
  <fonts count="5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theme="1"/>
      <name val="Arial"/>
      <family val="2"/>
    </font>
    <font>
      <b/>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sz val="10"/>
      <color rgb="FFFF0000"/>
      <name val="Arial"/>
      <family val="2"/>
    </font>
    <font>
      <b/>
      <sz val="10"/>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sz val="9"/>
      <name val="Calibri"/>
      <family val="2"/>
      <scheme val="minor"/>
    </font>
    <font>
      <b/>
      <i/>
      <sz val="9"/>
      <color theme="1"/>
      <name val="Calibri"/>
      <family val="2"/>
      <scheme val="minor"/>
    </font>
    <font>
      <strike/>
      <sz val="11"/>
      <color theme="1"/>
      <name val="Calibri"/>
      <family val="2"/>
      <scheme val="minor"/>
    </font>
    <font>
      <sz val="11"/>
      <color theme="0"/>
      <name val="Calibri"/>
      <family val="2"/>
      <scheme val="minor"/>
    </font>
    <font>
      <i/>
      <sz val="10"/>
      <color theme="1"/>
      <name val="Calibri"/>
      <family val="2"/>
      <scheme val="minor"/>
    </font>
    <font>
      <b/>
      <i/>
      <sz val="10"/>
      <color theme="1"/>
      <name val="Calibri"/>
      <family val="2"/>
      <scheme val="minor"/>
    </font>
    <font>
      <sz val="10"/>
      <color theme="0"/>
      <name val="Calibri"/>
      <family val="2"/>
      <scheme val="minor"/>
    </font>
    <font>
      <sz val="10"/>
      <name val="Calibri"/>
      <family val="2"/>
      <scheme val="minor"/>
    </font>
    <font>
      <b/>
      <sz val="13"/>
      <color theme="3"/>
      <name val="Calibri"/>
      <family val="2"/>
      <scheme val="minor"/>
    </font>
    <font>
      <b/>
      <sz val="11"/>
      <name val="Calibri"/>
      <family val="2"/>
      <scheme val="minor"/>
    </font>
    <font>
      <b/>
      <sz val="16"/>
      <name val="Calibri"/>
      <family val="2"/>
      <scheme val="minor"/>
    </font>
    <font>
      <i/>
      <sz val="11"/>
      <color theme="1"/>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b/>
      <i/>
      <sz val="11"/>
      <color rgb="FFFF0000"/>
      <name val="Calibri"/>
      <family val="2"/>
      <scheme val="minor"/>
    </font>
    <font>
      <b/>
      <i/>
      <sz val="11"/>
      <color theme="1"/>
      <name val="Calibri"/>
      <family val="2"/>
      <scheme val="minor"/>
    </font>
    <font>
      <sz val="12"/>
      <color theme="1"/>
      <name val="Calibri"/>
      <family val="2"/>
      <scheme val="minor"/>
    </font>
    <font>
      <b/>
      <sz val="12"/>
      <color theme="0"/>
      <name val="Calibri"/>
      <family val="2"/>
      <scheme val="minor"/>
    </font>
    <font>
      <b/>
      <sz val="12"/>
      <color rgb="FFFF0000"/>
      <name val="Calibri"/>
      <family val="2"/>
      <scheme val="minor"/>
    </font>
    <font>
      <b/>
      <sz val="16"/>
      <color rgb="FFFF0000"/>
      <name val="Calibri"/>
      <family val="2"/>
      <scheme val="minor"/>
    </font>
    <font>
      <i/>
      <sz val="11"/>
      <color theme="0" tint="-0.499984740745262"/>
      <name val="Calibri"/>
      <family val="2"/>
      <scheme val="minor"/>
    </font>
    <font>
      <b/>
      <u/>
      <sz val="11"/>
      <color theme="1"/>
      <name val="Calibri"/>
      <family val="2"/>
      <scheme val="minor"/>
    </font>
    <font>
      <i/>
      <sz val="11"/>
      <color theme="1" tint="0.34998626667073579"/>
      <name val="Calibri"/>
      <family val="2"/>
      <scheme val="minor"/>
    </font>
    <font>
      <b/>
      <i/>
      <sz val="10"/>
      <color rgb="FFFF0000"/>
      <name val="Calibri"/>
      <family val="2"/>
      <scheme val="minor"/>
    </font>
    <font>
      <sz val="11"/>
      <name val="Calibri"/>
      <family val="2"/>
      <scheme val="minor"/>
    </font>
    <font>
      <i/>
      <sz val="8"/>
      <color theme="1"/>
      <name val="Calibri"/>
      <family val="2"/>
      <scheme val="minor"/>
    </font>
    <font>
      <sz val="8"/>
      <color theme="1"/>
      <name val="Calibri"/>
      <family val="2"/>
      <scheme val="minor"/>
    </font>
    <font>
      <b/>
      <sz val="18"/>
      <name val="Calibri"/>
      <family val="2"/>
      <scheme val="minor"/>
    </font>
    <font>
      <sz val="6.5"/>
      <name val="Calibri"/>
      <family val="2"/>
      <scheme val="minor"/>
    </font>
    <font>
      <vertAlign val="subscript"/>
      <sz val="11"/>
      <name val="Calibri"/>
      <family val="2"/>
      <scheme val="minor"/>
    </font>
    <font>
      <i/>
      <sz val="9"/>
      <name val="Calibri"/>
      <family val="2"/>
      <scheme val="minor"/>
    </font>
    <font>
      <b/>
      <sz val="8"/>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5"/>
        <bgColor indexed="64"/>
      </patternFill>
    </fill>
    <fill>
      <patternFill patternType="solid">
        <fgColor theme="6" tint="0.59999389629810485"/>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right style="medium">
        <color indexed="64"/>
      </right>
      <top/>
      <bottom/>
      <diagonal/>
    </border>
    <border>
      <left style="medium">
        <color auto="1"/>
      </left>
      <right/>
      <top style="medium">
        <color auto="1"/>
      </top>
      <bottom style="medium">
        <color auto="1"/>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s>
  <cellStyleXfs count="63">
    <xf numFmtId="0" fontId="0"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19" fillId="0" borderId="0"/>
    <xf numFmtId="0" fontId="10" fillId="0" borderId="0"/>
    <xf numFmtId="0" fontId="10" fillId="0" borderId="0"/>
    <xf numFmtId="0" fontId="1" fillId="0" borderId="0"/>
    <xf numFmtId="0" fontId="4" fillId="0" borderId="0"/>
    <xf numFmtId="0" fontId="10" fillId="0" borderId="0"/>
    <xf numFmtId="0" fontId="10" fillId="0" borderId="0"/>
    <xf numFmtId="0" fontId="4" fillId="0" borderId="0"/>
    <xf numFmtId="0" fontId="10" fillId="0" borderId="0"/>
    <xf numFmtId="0" fontId="4" fillId="0" borderId="0"/>
    <xf numFmtId="0" fontId="4" fillId="8" borderId="8" applyNumberFormat="0" applyFont="0" applyAlignment="0" applyProtection="0"/>
    <xf numFmtId="0" fontId="4" fillId="8" borderId="8" applyNumberFormat="0" applyFont="0" applyAlignment="0" applyProtection="0"/>
    <xf numFmtId="0" fontId="20" fillId="6" borderId="5" applyNumberFormat="0" applyAlignment="0" applyProtection="0"/>
    <xf numFmtId="9" fontId="10" fillId="0" borderId="0" applyFont="0" applyFill="0" applyBorder="0" applyAlignment="0" applyProtection="0"/>
    <xf numFmtId="0" fontId="5" fillId="0" borderId="9" applyNumberFormat="0" applyFill="0" applyAlignment="0" applyProtection="0"/>
    <xf numFmtId="0" fontId="21" fillId="0" borderId="0" applyNumberFormat="0" applyFill="0" applyBorder="0" applyAlignment="0" applyProtection="0"/>
    <xf numFmtId="0" fontId="4" fillId="0" borderId="0"/>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xf numFmtId="0" fontId="36" fillId="0" borderId="28" applyProtection="0">
      <alignment wrapText="1"/>
    </xf>
    <xf numFmtId="0" fontId="34" fillId="0" borderId="35" applyNumberFormat="0" applyFill="0" applyAlignment="0" applyProtection="0"/>
  </cellStyleXfs>
  <cellXfs count="429">
    <xf numFmtId="0" fontId="0" fillId="0" borderId="0" xfId="0"/>
    <xf numFmtId="0" fontId="3" fillId="0" borderId="0" xfId="0" applyFont="1" applyBorder="1" applyAlignment="1"/>
    <xf numFmtId="0" fontId="0" fillId="0" borderId="0" xfId="0" applyBorder="1" applyAlignment="1"/>
    <xf numFmtId="0" fontId="0" fillId="0" borderId="0" xfId="0"/>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25" fillId="0" borderId="0" xfId="0" applyFont="1"/>
    <xf numFmtId="0" fontId="26" fillId="0" borderId="0" xfId="0" applyFont="1" applyFill="1" applyAlignment="1">
      <alignment horizontal="right"/>
    </xf>
    <xf numFmtId="0" fontId="25" fillId="0" borderId="0" xfId="0" applyFont="1" applyFill="1" applyAlignment="1">
      <alignment horizontal="right"/>
    </xf>
    <xf numFmtId="0" fontId="24" fillId="0" borderId="0" xfId="0" applyFont="1" applyAlignment="1"/>
    <xf numFmtId="0" fontId="24" fillId="0" borderId="0" xfId="0" applyFont="1" applyAlignment="1">
      <alignment horizontal="left" wrapText="1"/>
    </xf>
    <xf numFmtId="0" fontId="24" fillId="0" borderId="0" xfId="0" applyFont="1" applyAlignment="1">
      <alignment wrapText="1"/>
    </xf>
    <xf numFmtId="0" fontId="28" fillId="0" borderId="0" xfId="0" applyFont="1" applyBorder="1" applyAlignment="1"/>
    <xf numFmtId="0" fontId="28" fillId="0" borderId="0" xfId="0" applyFont="1" applyFill="1" applyBorder="1" applyAlignment="1"/>
    <xf numFmtId="0" fontId="28" fillId="36" borderId="0" xfId="0" applyFont="1" applyFill="1" applyBorder="1" applyAlignment="1"/>
    <xf numFmtId="0" fontId="28" fillId="0" borderId="0" xfId="0" applyFont="1"/>
    <xf numFmtId="0" fontId="2" fillId="34" borderId="24" xfId="0" applyFont="1" applyFill="1" applyBorder="1" applyAlignment="1">
      <alignment horizontal="center" vertical="top"/>
    </xf>
    <xf numFmtId="0" fontId="24" fillId="0" borderId="0" xfId="0" applyFont="1" applyAlignment="1">
      <alignment wrapText="1"/>
    </xf>
    <xf numFmtId="0" fontId="0" fillId="33" borderId="11" xfId="0" applyFill="1" applyBorder="1" applyAlignment="1">
      <alignment horizontal="left"/>
    </xf>
    <xf numFmtId="0" fontId="0" fillId="0" borderId="0" xfId="0" applyAlignment="1">
      <alignment vertical="center"/>
    </xf>
    <xf numFmtId="0" fontId="24"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applyAlignment="1"/>
    <xf numFmtId="0" fontId="23" fillId="0" borderId="0" xfId="0" applyFont="1" applyFill="1" applyBorder="1" applyAlignment="1"/>
    <xf numFmtId="0" fontId="32" fillId="37" borderId="11" xfId="0" applyFont="1" applyFill="1" applyBorder="1" applyAlignment="1">
      <alignment horizontal="left"/>
    </xf>
    <xf numFmtId="0" fontId="33" fillId="33" borderId="11" xfId="0" applyFont="1" applyFill="1" applyBorder="1" applyAlignment="1">
      <alignment horizontal="left"/>
    </xf>
    <xf numFmtId="0" fontId="0" fillId="0" borderId="0" xfId="0" applyBorder="1" applyAlignment="1"/>
    <xf numFmtId="0" fontId="0" fillId="0" borderId="0" xfId="0"/>
    <xf numFmtId="0" fontId="0" fillId="0" borderId="0" xfId="0" applyBorder="1"/>
    <xf numFmtId="0" fontId="0" fillId="36" borderId="0" xfId="0" applyFill="1" applyBorder="1" applyAlignment="1"/>
    <xf numFmtId="0" fontId="0" fillId="0" borderId="0" xfId="0" applyFill="1" applyBorder="1" applyAlignment="1"/>
    <xf numFmtId="0" fontId="24" fillId="0" borderId="0" xfId="0" applyFont="1" applyAlignment="1">
      <alignment horizontal="left" wrapText="1"/>
    </xf>
    <xf numFmtId="0" fontId="24" fillId="0" borderId="0" xfId="0" applyFont="1" applyAlignment="1">
      <alignment horizontal="left"/>
    </xf>
    <xf numFmtId="0" fontId="24" fillId="0" borderId="0" xfId="0" applyFont="1" applyAlignment="1">
      <alignment wrapText="1"/>
    </xf>
    <xf numFmtId="0" fontId="32" fillId="37" borderId="10" xfId="0" applyFont="1" applyFill="1" applyBorder="1" applyAlignment="1">
      <alignment horizontal="left"/>
    </xf>
    <xf numFmtId="0" fontId="23" fillId="33" borderId="11" xfId="0" applyFont="1" applyFill="1" applyBorder="1" applyAlignment="1">
      <alignment horizontal="left"/>
    </xf>
    <xf numFmtId="0" fontId="35" fillId="0" borderId="0" xfId="0" applyFont="1" applyFill="1" applyAlignment="1">
      <alignment horizontal="right"/>
    </xf>
    <xf numFmtId="0" fontId="2" fillId="0" borderId="0" xfId="0" applyFont="1"/>
    <xf numFmtId="0" fontId="0" fillId="0" borderId="0" xfId="0" applyAlignment="1">
      <alignment wrapText="1"/>
    </xf>
    <xf numFmtId="0" fontId="0" fillId="0" borderId="29" xfId="0" applyBorder="1" applyAlignment="1">
      <alignment vertical="center"/>
    </xf>
    <xf numFmtId="0" fontId="0" fillId="0" borderId="11"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Alignment="1">
      <alignment vertical="top"/>
    </xf>
    <xf numFmtId="0" fontId="0" fillId="0" borderId="13" xfId="0" applyBorder="1" applyAlignment="1">
      <alignment horizontal="center" vertical="center" wrapText="1"/>
    </xf>
    <xf numFmtId="0" fontId="0" fillId="0" borderId="32" xfId="0" applyBorder="1" applyAlignment="1">
      <alignment horizontal="center" vertical="center" wrapText="1"/>
    </xf>
    <xf numFmtId="0" fontId="2" fillId="0" borderId="0" xfId="0" applyFont="1" applyAlignment="1">
      <alignment vertical="top"/>
    </xf>
    <xf numFmtId="0" fontId="2" fillId="0" borderId="0" xfId="0" applyFont="1" applyAlignment="1">
      <alignment horizontal="left" vertical="top"/>
    </xf>
    <xf numFmtId="0" fontId="37" fillId="0" borderId="0" xfId="0" applyFont="1"/>
    <xf numFmtId="0" fontId="2" fillId="0" borderId="0" xfId="0" applyFont="1" applyBorder="1"/>
    <xf numFmtId="0" fontId="0" fillId="0" borderId="0" xfId="0" applyFont="1" applyBorder="1"/>
    <xf numFmtId="0" fontId="2" fillId="0" borderId="0" xfId="0" applyNumberFormat="1" applyFont="1"/>
    <xf numFmtId="0" fontId="36" fillId="0" borderId="0" xfId="59" applyBorder="1" applyAlignment="1"/>
    <xf numFmtId="0" fontId="38" fillId="0" borderId="0" xfId="0" applyFont="1" applyAlignment="1">
      <alignment horizontal="right"/>
    </xf>
    <xf numFmtId="0" fontId="23" fillId="0" borderId="0" xfId="0" applyFont="1" applyBorder="1" applyAlignment="1">
      <alignment horizontal="left" vertical="top"/>
    </xf>
    <xf numFmtId="0" fontId="24" fillId="0" borderId="0" xfId="0" applyFont="1" applyFill="1" applyBorder="1" applyAlignment="1">
      <alignment vertical="center" wrapText="1"/>
    </xf>
    <xf numFmtId="0" fontId="0" fillId="0" borderId="0" xfId="0" applyAlignment="1">
      <alignment horizontal="center"/>
    </xf>
    <xf numFmtId="0" fontId="24" fillId="0" borderId="0" xfId="0" applyFont="1" applyFill="1" applyBorder="1" applyAlignment="1">
      <alignment horizontal="left" vertical="center" wrapText="1"/>
    </xf>
    <xf numFmtId="0" fontId="0" fillId="0" borderId="0" xfId="0"/>
    <xf numFmtId="0" fontId="0" fillId="0" borderId="0" xfId="0" applyFill="1" applyBorder="1" applyAlignment="1"/>
    <xf numFmtId="0" fontId="23" fillId="33" borderId="11" xfId="0" applyFont="1" applyFill="1" applyBorder="1" applyAlignment="1"/>
    <xf numFmtId="0" fontId="23" fillId="33" borderId="11" xfId="0" applyFont="1" applyFill="1" applyBorder="1" applyAlignment="1">
      <alignment horizontal="left"/>
    </xf>
    <xf numFmtId="0" fontId="24" fillId="0" borderId="0" xfId="0" applyFont="1" applyFill="1" applyBorder="1" applyAlignment="1">
      <alignment horizontal="left" vertical="top" wrapText="1"/>
    </xf>
    <xf numFmtId="166" fontId="0" fillId="33" borderId="16" xfId="0" applyNumberFormat="1" applyFill="1" applyBorder="1" applyAlignment="1">
      <alignment horizontal="center" vertical="center"/>
    </xf>
    <xf numFmtId="166" fontId="0" fillId="33" borderId="18" xfId="0" applyNumberFormat="1" applyFill="1" applyBorder="1" applyAlignment="1">
      <alignment horizontal="center" vertical="center"/>
    </xf>
    <xf numFmtId="166" fontId="29" fillId="37" borderId="16" xfId="0" applyNumberFormat="1" applyFont="1" applyFill="1" applyBorder="1" applyAlignment="1">
      <alignment horizontal="center" vertical="center"/>
    </xf>
    <xf numFmtId="0" fontId="24" fillId="0" borderId="0" xfId="0" applyFont="1" applyFill="1" applyBorder="1" applyAlignment="1">
      <alignment vertical="top"/>
    </xf>
    <xf numFmtId="0" fontId="0" fillId="36" borderId="11" xfId="0" applyFill="1" applyBorder="1" applyAlignment="1">
      <alignment horizontal="center"/>
    </xf>
    <xf numFmtId="166" fontId="0" fillId="33" borderId="17" xfId="0" applyNumberFormat="1" applyFill="1" applyBorder="1" applyAlignment="1">
      <alignment horizontal="center" vertical="center"/>
    </xf>
    <xf numFmtId="166" fontId="29" fillId="37" borderId="17" xfId="0" applyNumberFormat="1" applyFont="1" applyFill="1" applyBorder="1" applyAlignment="1">
      <alignment horizontal="center" vertical="center"/>
    </xf>
    <xf numFmtId="166" fontId="0" fillId="33" borderId="38" xfId="0" applyNumberFormat="1" applyFill="1" applyBorder="1" applyAlignment="1">
      <alignment horizontal="center" vertical="center"/>
    </xf>
    <xf numFmtId="166" fontId="0" fillId="33" borderId="23" xfId="0" applyNumberFormat="1" applyFill="1" applyBorder="1" applyAlignment="1">
      <alignment horizontal="center" vertical="center"/>
    </xf>
    <xf numFmtId="167" fontId="0" fillId="33" borderId="17" xfId="0" applyNumberFormat="1" applyFill="1" applyBorder="1" applyAlignment="1">
      <alignment horizontal="center" vertical="center"/>
    </xf>
    <xf numFmtId="167" fontId="0" fillId="33" borderId="18" xfId="0" applyNumberFormat="1" applyFill="1" applyBorder="1" applyAlignment="1">
      <alignment horizontal="center" vertical="center"/>
    </xf>
    <xf numFmtId="0" fontId="24" fillId="0" borderId="0" xfId="0" applyFont="1" applyAlignment="1">
      <alignment horizontal="left" wrapText="1"/>
    </xf>
    <xf numFmtId="0" fontId="0" fillId="0" borderId="39" xfId="0" applyBorder="1"/>
    <xf numFmtId="0" fontId="37" fillId="0" borderId="0" xfId="0" applyNumberFormat="1" applyFont="1" applyAlignment="1">
      <alignment horizontal="left"/>
    </xf>
    <xf numFmtId="0" fontId="0" fillId="0" borderId="0" xfId="0" applyNumberFormat="1" applyFont="1" applyAlignment="1">
      <alignment horizontal="left"/>
    </xf>
    <xf numFmtId="0" fontId="2" fillId="0" borderId="39" xfId="0" applyFont="1" applyBorder="1"/>
    <xf numFmtId="0" fontId="2" fillId="0" borderId="0" xfId="0" applyFont="1" applyAlignment="1">
      <alignment vertical="center"/>
    </xf>
    <xf numFmtId="0" fontId="0" fillId="0" borderId="0" xfId="0" applyAlignment="1">
      <alignment vertical="center" wrapText="1"/>
    </xf>
    <xf numFmtId="0" fontId="42" fillId="0" borderId="0" xfId="0" applyFont="1" applyFill="1" applyAlignment="1">
      <alignment horizontal="left"/>
    </xf>
    <xf numFmtId="0" fontId="37" fillId="0" borderId="0" xfId="0" applyFont="1" applyAlignment="1">
      <alignment horizontal="left" wrapText="1"/>
    </xf>
    <xf numFmtId="0" fontId="41" fillId="0" borderId="0" xfId="0" applyFont="1" applyAlignment="1">
      <alignment horizontal="left" vertical="center"/>
    </xf>
    <xf numFmtId="0" fontId="36" fillId="0" borderId="0" xfId="59" applyBorder="1">
      <alignment wrapText="1"/>
    </xf>
    <xf numFmtId="0" fontId="2" fillId="40" borderId="0" xfId="0" applyFont="1" applyFill="1" applyAlignment="1">
      <alignment vertical="top"/>
    </xf>
    <xf numFmtId="0" fontId="0" fillId="0" borderId="0" xfId="0" applyAlignment="1">
      <alignment horizontal="left"/>
    </xf>
    <xf numFmtId="0" fontId="43" fillId="0" borderId="32" xfId="0" applyFont="1" applyBorder="1" applyAlignment="1">
      <alignment horizontal="left"/>
    </xf>
    <xf numFmtId="0" fontId="43" fillId="0" borderId="13" xfId="0" applyFont="1" applyBorder="1" applyAlignment="1">
      <alignment horizontal="center"/>
    </xf>
    <xf numFmtId="0" fontId="43" fillId="0" borderId="22" xfId="0" applyFont="1" applyBorder="1" applyAlignment="1">
      <alignment horizontal="left" vertical="center"/>
    </xf>
    <xf numFmtId="0" fontId="2" fillId="0" borderId="12" xfId="0" applyFont="1" applyBorder="1" applyAlignment="1">
      <alignment horizontal="left"/>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0" xfId="0" applyBorder="1" applyAlignment="1">
      <alignment horizontal="center"/>
    </xf>
    <xf numFmtId="0" fontId="0" fillId="0" borderId="11" xfId="0" applyFill="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40" fillId="0" borderId="0" xfId="0" applyFont="1" applyFill="1"/>
    <xf numFmtId="0" fontId="39" fillId="0" borderId="0" xfId="0" applyFont="1" applyFill="1"/>
    <xf numFmtId="0" fontId="2" fillId="0" borderId="0" xfId="0" applyFont="1" applyAlignment="1"/>
    <xf numFmtId="0" fontId="2" fillId="40" borderId="39" xfId="0" applyFont="1" applyFill="1" applyBorder="1" applyAlignment="1">
      <alignment vertical="top"/>
    </xf>
    <xf numFmtId="0" fontId="2" fillId="40" borderId="31" xfId="0" applyFont="1" applyFill="1" applyBorder="1" applyAlignment="1">
      <alignment vertical="top"/>
    </xf>
    <xf numFmtId="0" fontId="2" fillId="40" borderId="34" xfId="0" applyFont="1" applyFill="1" applyBorder="1" applyAlignment="1">
      <alignment vertical="top"/>
    </xf>
    <xf numFmtId="0" fontId="2" fillId="40" borderId="32" xfId="0" applyFont="1" applyFill="1" applyBorder="1" applyAlignment="1">
      <alignment vertical="top"/>
    </xf>
    <xf numFmtId="0" fontId="39" fillId="0" borderId="0" xfId="0" applyNumberFormat="1" applyFont="1" applyAlignment="1">
      <alignment horizontal="left" wrapText="1"/>
    </xf>
    <xf numFmtId="0" fontId="0" fillId="0" borderId="0" xfId="0" applyFont="1"/>
    <xf numFmtId="0" fontId="39" fillId="0" borderId="0" xfId="0" applyFont="1"/>
    <xf numFmtId="0" fontId="42" fillId="0" borderId="0" xfId="0" applyFont="1"/>
    <xf numFmtId="0" fontId="0" fillId="42" borderId="11" xfId="0" applyFont="1" applyFill="1" applyBorder="1" applyAlignment="1">
      <alignment horizontal="left" vertical="center"/>
    </xf>
    <xf numFmtId="0" fontId="0" fillId="0" borderId="0" xfId="0" applyAlignment="1"/>
    <xf numFmtId="0" fontId="0" fillId="0" borderId="0" xfId="0" applyFont="1" applyAlignment="1"/>
    <xf numFmtId="0" fontId="2" fillId="0" borderId="12" xfId="0" applyFont="1" applyBorder="1" applyAlignment="1">
      <alignment horizontal="center" vertical="center"/>
    </xf>
    <xf numFmtId="0" fontId="0" fillId="0" borderId="12" xfId="0" applyBorder="1" applyAlignment="1">
      <alignment horizontal="left" vertical="center" wrapText="1"/>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center"/>
    </xf>
    <xf numFmtId="0" fontId="44" fillId="41" borderId="29" xfId="0" applyFont="1" applyFill="1" applyBorder="1" applyAlignment="1">
      <alignment horizontal="center"/>
    </xf>
    <xf numFmtId="0" fontId="44" fillId="41" borderId="30" xfId="0" applyFont="1" applyFill="1" applyBorder="1" applyAlignment="1">
      <alignment horizontal="left" vertical="center"/>
    </xf>
    <xf numFmtId="0" fontId="0" fillId="42" borderId="29" xfId="0" applyFont="1" applyFill="1" applyBorder="1" applyAlignment="1">
      <alignment horizontal="left" vertical="center" wrapText="1"/>
    </xf>
    <xf numFmtId="0" fontId="0" fillId="42" borderId="30" xfId="0" applyFont="1" applyFill="1" applyBorder="1" applyAlignment="1">
      <alignment horizontal="left" vertical="center"/>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45" fillId="0" borderId="0" xfId="0" applyFont="1" applyFill="1"/>
    <xf numFmtId="0" fontId="45" fillId="0" borderId="0" xfId="0" applyFont="1" applyFill="1" applyAlignment="1"/>
    <xf numFmtId="0" fontId="29" fillId="0" borderId="13" xfId="0" applyFont="1" applyBorder="1" applyAlignment="1">
      <alignment horizontal="center" vertical="center" wrapText="1"/>
    </xf>
    <xf numFmtId="0" fontId="42" fillId="0" borderId="0" xfId="0" applyFont="1" applyAlignment="1">
      <alignment horizontal="left"/>
    </xf>
    <xf numFmtId="0" fontId="27" fillId="0" borderId="0" xfId="0" applyFont="1" applyAlignment="1">
      <alignment horizontal="left"/>
    </xf>
    <xf numFmtId="166" fontId="29" fillId="37" borderId="23" xfId="0" applyNumberFormat="1" applyFont="1" applyFill="1" applyBorder="1" applyAlignment="1">
      <alignment horizontal="center" vertical="center"/>
    </xf>
    <xf numFmtId="166" fontId="0" fillId="33" borderId="43" xfId="0" applyNumberFormat="1" applyFill="1" applyBorder="1" applyAlignment="1">
      <alignment horizontal="center" vertical="center"/>
    </xf>
    <xf numFmtId="0" fontId="37" fillId="0" borderId="0" xfId="0" applyFont="1" applyAlignment="1">
      <alignment horizontal="left" wrapText="1"/>
    </xf>
    <xf numFmtId="0" fontId="2" fillId="42" borderId="29" xfId="0" applyFont="1" applyFill="1" applyBorder="1" applyAlignment="1">
      <alignment horizontal="left" vertical="center" wrapText="1"/>
    </xf>
    <xf numFmtId="0" fontId="37" fillId="0" borderId="0" xfId="0" applyFont="1" applyFill="1" applyBorder="1" applyAlignment="1"/>
    <xf numFmtId="0" fontId="25" fillId="0" borderId="0" xfId="0" applyFont="1" applyBorder="1" applyAlignment="1">
      <alignment horizontal="right"/>
    </xf>
    <xf numFmtId="0" fontId="0" fillId="0" borderId="0" xfId="0"/>
    <xf numFmtId="0" fontId="0" fillId="0" borderId="0" xfId="0" applyBorder="1" applyAlignment="1"/>
    <xf numFmtId="0" fontId="0" fillId="0" borderId="0" xfId="0" applyBorder="1"/>
    <xf numFmtId="0" fontId="0" fillId="36" borderId="0" xfId="0" applyFill="1" applyBorder="1"/>
    <xf numFmtId="0" fontId="0" fillId="36" borderId="0" xfId="0" applyFill="1" applyBorder="1" applyAlignment="1"/>
    <xf numFmtId="0" fontId="0" fillId="0" borderId="0" xfId="0" applyFill="1" applyBorder="1" applyAlignment="1"/>
    <xf numFmtId="0" fontId="0" fillId="0" borderId="0" xfId="0" applyAlignment="1">
      <alignment vertical="center"/>
    </xf>
    <xf numFmtId="0" fontId="24" fillId="0" borderId="0" xfId="0" applyFont="1" applyAlignment="1">
      <alignment horizontal="left" vertical="center"/>
    </xf>
    <xf numFmtId="0" fontId="24" fillId="0" borderId="0" xfId="0" applyFont="1" applyAlignment="1">
      <alignment vertical="center"/>
    </xf>
    <xf numFmtId="0" fontId="23" fillId="33" borderId="11" xfId="0" applyFont="1" applyFill="1" applyBorder="1" applyAlignment="1"/>
    <xf numFmtId="0" fontId="23" fillId="33" borderId="11" xfId="0" applyFont="1" applyFill="1" applyBorder="1" applyAlignment="1">
      <alignment horizontal="left"/>
    </xf>
    <xf numFmtId="0" fontId="0" fillId="0" borderId="0" xfId="0" applyAlignment="1">
      <alignment horizontal="left" wrapText="1"/>
    </xf>
    <xf numFmtId="0" fontId="2" fillId="0" borderId="0" xfId="0" applyFont="1" applyAlignment="1">
      <alignment horizontal="left" wrapText="1"/>
    </xf>
    <xf numFmtId="0" fontId="0" fillId="42" borderId="10" xfId="0" applyFont="1" applyFill="1" applyBorder="1" applyAlignment="1">
      <alignment horizontal="left" vertical="center" wrapText="1"/>
    </xf>
    <xf numFmtId="0" fontId="0" fillId="42" borderId="10" xfId="0" applyFont="1" applyFill="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top" wrapText="1"/>
    </xf>
    <xf numFmtId="0" fontId="2" fillId="0" borderId="0" xfId="0" applyNumberFormat="1" applyFont="1" applyAlignment="1">
      <alignment horizontal="left" wrapText="1"/>
    </xf>
    <xf numFmtId="0" fontId="0" fillId="0" borderId="11" xfId="0" applyBorder="1" applyAlignment="1">
      <alignment horizontal="left" vertical="top" wrapText="1"/>
    </xf>
    <xf numFmtId="0" fontId="0" fillId="0" borderId="12" xfId="0" applyBorder="1" applyAlignment="1">
      <alignment horizontal="left" vertical="center"/>
    </xf>
    <xf numFmtId="0" fontId="2" fillId="0" borderId="0" xfId="0" applyNumberFormat="1" applyFont="1" applyAlignment="1">
      <alignment horizontal="left"/>
    </xf>
    <xf numFmtId="0" fontId="46" fillId="0" borderId="0" xfId="0" applyFont="1"/>
    <xf numFmtId="0" fontId="13" fillId="0" borderId="1" xfId="34"/>
    <xf numFmtId="0" fontId="0" fillId="0" borderId="0" xfId="0" applyFont="1" applyAlignment="1">
      <alignment horizontal="left"/>
    </xf>
    <xf numFmtId="0" fontId="2" fillId="0" borderId="0" xfId="0" applyFont="1" applyBorder="1" applyAlignment="1"/>
    <xf numFmtId="0" fontId="2" fillId="34" borderId="11" xfId="0" applyFont="1" applyFill="1" applyBorder="1" applyAlignment="1">
      <alignment horizontal="center" vertical="center"/>
    </xf>
    <xf numFmtId="167" fontId="0" fillId="33" borderId="11" xfId="0" applyNumberFormat="1" applyFill="1" applyBorder="1" applyAlignment="1">
      <alignment horizontal="center" vertical="center"/>
    </xf>
    <xf numFmtId="0" fontId="48" fillId="0" borderId="0" xfId="0" applyFont="1"/>
    <xf numFmtId="0" fontId="37" fillId="0" borderId="0" xfId="0" applyFont="1" applyAlignment="1"/>
    <xf numFmtId="0" fontId="2" fillId="0" borderId="0" xfId="0" applyFont="1" applyAlignment="1">
      <alignment horizontal="left" indent="1"/>
    </xf>
    <xf numFmtId="0" fontId="2" fillId="34" borderId="24" xfId="0" applyFont="1" applyFill="1" applyBorder="1" applyAlignment="1">
      <alignment horizontal="center" vertical="center" wrapText="1"/>
    </xf>
    <xf numFmtId="0" fontId="2" fillId="34" borderId="35" xfId="0" applyFont="1" applyFill="1" applyBorder="1" applyAlignment="1">
      <alignment horizontal="center" vertical="center" wrapText="1"/>
    </xf>
    <xf numFmtId="0" fontId="0" fillId="42" borderId="13" xfId="0" applyFont="1" applyFill="1" applyBorder="1" applyAlignment="1">
      <alignment vertical="center" wrapText="1"/>
    </xf>
    <xf numFmtId="0" fontId="0" fillId="42" borderId="13" xfId="0" applyFont="1" applyFill="1" applyBorder="1" applyAlignment="1">
      <alignment vertical="center"/>
    </xf>
    <xf numFmtId="0" fontId="0" fillId="0" borderId="11" xfId="0" applyFont="1" applyBorder="1" applyAlignment="1">
      <alignment vertical="center" wrapText="1"/>
    </xf>
    <xf numFmtId="0" fontId="0" fillId="0" borderId="11" xfId="0" applyFont="1" applyBorder="1" applyAlignment="1">
      <alignment vertical="center"/>
    </xf>
    <xf numFmtId="0" fontId="0" fillId="42" borderId="11" xfId="0" applyFont="1" applyFill="1" applyBorder="1" applyAlignment="1">
      <alignment vertical="center" wrapText="1"/>
    </xf>
    <xf numFmtId="0" fontId="0" fillId="42" borderId="11" xfId="0" applyFont="1" applyFill="1" applyBorder="1" applyAlignment="1">
      <alignment vertical="center"/>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0" xfId="0" applyFont="1" applyBorder="1" applyAlignment="1">
      <alignment horizontal="left" vertical="center" indent="2"/>
    </xf>
    <xf numFmtId="0" fontId="37" fillId="0" borderId="0" xfId="0" applyFont="1" applyBorder="1" applyAlignment="1">
      <alignment horizontal="left" vertical="center" indent="2"/>
    </xf>
    <xf numFmtId="0" fontId="0" fillId="0" borderId="0" xfId="0" applyAlignment="1">
      <alignment horizontal="left" indent="1"/>
    </xf>
    <xf numFmtId="0" fontId="0" fillId="0" borderId="0" xfId="0" applyAlignment="1">
      <alignment horizontal="left" wrapText="1" indent="1"/>
    </xf>
    <xf numFmtId="0" fontId="0" fillId="0" borderId="0" xfId="0" applyAlignment="1">
      <alignment horizontal="left" indent="2"/>
    </xf>
    <xf numFmtId="0" fontId="37" fillId="0" borderId="0" xfId="0" applyFont="1" applyFill="1" applyBorder="1"/>
    <xf numFmtId="0" fontId="24" fillId="0" borderId="0" xfId="0" applyFont="1" applyFill="1" applyBorder="1" applyAlignment="1">
      <alignment horizontal="left" vertical="top" wrapText="1"/>
    </xf>
    <xf numFmtId="0" fontId="0" fillId="0" borderId="0" xfId="0" applyFill="1" applyBorder="1" applyAlignment="1">
      <alignment horizontal="left" indent="4"/>
    </xf>
    <xf numFmtId="0" fontId="2" fillId="0" borderId="0" xfId="0" applyFont="1" applyAlignment="1">
      <alignment horizontal="left" wrapText="1"/>
    </xf>
    <xf numFmtId="0" fontId="0" fillId="42" borderId="12" xfId="0" applyFont="1" applyFill="1" applyBorder="1" applyAlignment="1">
      <alignment horizontal="center" vertical="center" wrapText="1"/>
    </xf>
    <xf numFmtId="0" fontId="2" fillId="0" borderId="0" xfId="0" applyFont="1" applyBorder="1" applyAlignment="1">
      <alignment horizontal="left" wrapText="1"/>
    </xf>
    <xf numFmtId="0" fontId="35" fillId="0" borderId="0" xfId="0" applyFont="1" applyBorder="1" applyAlignment="1">
      <alignment horizontal="left" wrapText="1"/>
    </xf>
    <xf numFmtId="0" fontId="0" fillId="42" borderId="32" xfId="0" applyFont="1" applyFill="1" applyBorder="1" applyAlignment="1">
      <alignment horizontal="center" vertical="center" wrapText="1"/>
    </xf>
    <xf numFmtId="0" fontId="0" fillId="0" borderId="12" xfId="0" applyFont="1" applyBorder="1" applyAlignment="1">
      <alignment horizontal="center" vertical="center" wrapText="1"/>
    </xf>
    <xf numFmtId="0" fontId="0" fillId="0" borderId="0" xfId="0" applyBorder="1" applyAlignment="1">
      <alignment horizontal="center"/>
    </xf>
    <xf numFmtId="0" fontId="2" fillId="34" borderId="26" xfId="0" applyFont="1" applyFill="1" applyBorder="1" applyAlignment="1">
      <alignment horizontal="center" vertical="center" wrapText="1"/>
    </xf>
    <xf numFmtId="0" fontId="30" fillId="0" borderId="0" xfId="0" applyFont="1" applyAlignment="1">
      <alignment vertical="center"/>
    </xf>
    <xf numFmtId="0" fontId="50" fillId="0" borderId="0" xfId="0" applyFont="1" applyAlignment="1">
      <alignment horizontal="left" vertical="center"/>
    </xf>
    <xf numFmtId="0" fontId="31" fillId="0" borderId="0" xfId="0" applyFont="1" applyAlignment="1">
      <alignment horizontal="left" vertical="center"/>
    </xf>
    <xf numFmtId="0" fontId="52" fillId="0" borderId="0" xfId="0" applyFont="1" applyFill="1" applyBorder="1" applyAlignment="1">
      <alignment wrapText="1"/>
    </xf>
    <xf numFmtId="0" fontId="53" fillId="0" borderId="0" xfId="0" applyFont="1" applyFill="1" applyBorder="1" applyAlignment="1">
      <alignment wrapText="1"/>
    </xf>
    <xf numFmtId="0" fontId="53" fillId="0" borderId="0" xfId="0" applyFont="1" applyAlignment="1">
      <alignment wrapText="1"/>
    </xf>
    <xf numFmtId="0" fontId="52" fillId="0" borderId="0" xfId="0" applyFont="1" applyFill="1" applyBorder="1" applyAlignment="1">
      <alignment vertical="top" wrapText="1"/>
    </xf>
    <xf numFmtId="0" fontId="54" fillId="0" borderId="0" xfId="0" applyFont="1" applyFill="1" applyAlignment="1">
      <alignment horizontal="right" vertical="top"/>
    </xf>
    <xf numFmtId="166" fontId="0" fillId="33" borderId="45" xfId="0" applyNumberFormat="1" applyFill="1" applyBorder="1" applyAlignment="1">
      <alignment horizontal="center" vertical="center"/>
    </xf>
    <xf numFmtId="0" fontId="23" fillId="44" borderId="42" xfId="0" applyFont="1" applyFill="1" applyBorder="1" applyAlignment="1">
      <alignment horizontal="left" vertical="top"/>
    </xf>
    <xf numFmtId="0" fontId="23" fillId="38" borderId="46" xfId="0" applyFont="1" applyFill="1" applyBorder="1" applyAlignment="1">
      <alignment horizontal="left" vertical="top"/>
    </xf>
    <xf numFmtId="167" fontId="0" fillId="33" borderId="47" xfId="0" applyNumberFormat="1" applyFill="1" applyBorder="1" applyAlignment="1">
      <alignment horizontal="center" vertical="center"/>
    </xf>
    <xf numFmtId="166" fontId="0" fillId="33" borderId="45" xfId="0" applyNumberFormat="1" applyFill="1" applyBorder="1" applyAlignment="1">
      <alignment horizontal="center"/>
    </xf>
    <xf numFmtId="0" fontId="0" fillId="0" borderId="0" xfId="0" applyFill="1"/>
    <xf numFmtId="0" fontId="0" fillId="0" borderId="0" xfId="0" applyFill="1" applyAlignment="1">
      <alignment vertical="center"/>
    </xf>
    <xf numFmtId="0" fontId="0" fillId="0" borderId="0" xfId="0" applyFill="1" applyBorder="1" applyAlignment="1">
      <alignment vertical="center"/>
    </xf>
    <xf numFmtId="0" fontId="2" fillId="0" borderId="0" xfId="0" applyFont="1" applyFill="1" applyAlignment="1">
      <alignment vertical="center"/>
    </xf>
    <xf numFmtId="0" fontId="0" fillId="0" borderId="0" xfId="0" applyFill="1" applyBorder="1"/>
    <xf numFmtId="0" fontId="54" fillId="0" borderId="0" xfId="0" applyFont="1" applyFill="1" applyAlignment="1">
      <alignment horizontal="left" vertical="top"/>
    </xf>
    <xf numFmtId="0" fontId="52" fillId="0" borderId="33" xfId="0" applyFont="1" applyFill="1" applyBorder="1" applyAlignment="1">
      <alignment vertical="top" wrapText="1"/>
    </xf>
    <xf numFmtId="0" fontId="52" fillId="36" borderId="0" xfId="0" applyFont="1" applyFill="1" applyBorder="1" applyAlignment="1">
      <alignment vertical="top" wrapText="1"/>
    </xf>
    <xf numFmtId="166" fontId="0" fillId="33" borderId="10" xfId="0" applyNumberFormat="1" applyFill="1" applyBorder="1" applyAlignment="1">
      <alignment horizontal="center" vertical="center"/>
    </xf>
    <xf numFmtId="0" fontId="2" fillId="34" borderId="54" xfId="0" applyFont="1" applyFill="1" applyBorder="1" applyAlignment="1">
      <alignment horizontal="center" vertical="top"/>
    </xf>
    <xf numFmtId="0" fontId="2" fillId="34" borderId="37" xfId="0" applyFont="1" applyFill="1" applyBorder="1" applyAlignment="1">
      <alignment vertical="top"/>
    </xf>
    <xf numFmtId="0" fontId="24" fillId="0" borderId="37" xfId="0" applyFont="1" applyFill="1" applyBorder="1" applyAlignment="1">
      <alignment vertical="top"/>
    </xf>
    <xf numFmtId="0" fontId="24" fillId="0" borderId="35" xfId="0" applyFont="1" applyFill="1" applyBorder="1" applyAlignment="1">
      <alignment vertical="top"/>
    </xf>
    <xf numFmtId="0" fontId="24" fillId="0" borderId="41" xfId="0" applyFont="1" applyFill="1" applyBorder="1" applyAlignment="1">
      <alignment vertical="top" wrapText="1"/>
    </xf>
    <xf numFmtId="0" fontId="2" fillId="34" borderId="35" xfId="0" applyFont="1" applyFill="1" applyBorder="1" applyAlignment="1">
      <alignment vertical="top"/>
    </xf>
    <xf numFmtId="0" fontId="23" fillId="39" borderId="50" xfId="0" applyFont="1" applyFill="1" applyBorder="1" applyAlignment="1">
      <alignment horizontal="left" vertical="top"/>
    </xf>
    <xf numFmtId="0" fontId="24" fillId="0" borderId="0" xfId="0" applyFont="1" applyFill="1" applyBorder="1" applyAlignment="1">
      <alignment horizontal="left" vertical="top"/>
    </xf>
    <xf numFmtId="0" fontId="24" fillId="0" borderId="0" xfId="0" applyFont="1" applyFill="1" applyBorder="1" applyAlignment="1"/>
    <xf numFmtId="0" fontId="24" fillId="0" borderId="0" xfId="0" applyFont="1" applyFill="1" applyBorder="1" applyAlignment="1">
      <alignment horizontal="left" vertical="top" wrapText="1"/>
    </xf>
    <xf numFmtId="0" fontId="53" fillId="0" borderId="0" xfId="0" applyFont="1" applyFill="1" applyBorder="1" applyAlignment="1">
      <alignment wrapText="1"/>
    </xf>
    <xf numFmtId="166" fontId="0" fillId="33" borderId="35" xfId="0" applyNumberFormat="1" applyFill="1" applyBorder="1" applyAlignment="1">
      <alignment horizontal="center" vertical="center"/>
    </xf>
    <xf numFmtId="0" fontId="0" fillId="0" borderId="55" xfId="0" applyBorder="1"/>
    <xf numFmtId="166" fontId="0" fillId="33" borderId="25" xfId="0" applyNumberFormat="1" applyFill="1" applyBorder="1" applyAlignment="1">
      <alignment horizontal="center" vertical="center"/>
    </xf>
    <xf numFmtId="166" fontId="0" fillId="33" borderId="52" xfId="0" applyNumberFormat="1" applyFill="1" applyBorder="1" applyAlignment="1">
      <alignment horizontal="center"/>
    </xf>
    <xf numFmtId="0" fontId="53" fillId="0" borderId="55" xfId="0" applyFont="1" applyFill="1" applyBorder="1" applyAlignment="1">
      <alignment wrapText="1"/>
    </xf>
    <xf numFmtId="0" fontId="52" fillId="0" borderId="55" xfId="0" applyFont="1" applyFill="1" applyBorder="1" applyAlignment="1">
      <alignment wrapText="1"/>
    </xf>
    <xf numFmtId="0" fontId="24" fillId="0" borderId="55" xfId="0" applyFont="1" applyFill="1" applyBorder="1" applyAlignment="1">
      <alignment horizontal="left" vertical="top"/>
    </xf>
    <xf numFmtId="0" fontId="24" fillId="0" borderId="29" xfId="57" applyFont="1" applyBorder="1" applyAlignment="1">
      <alignment vertical="top"/>
    </xf>
    <xf numFmtId="0" fontId="24" fillId="0" borderId="16" xfId="57" applyFont="1" applyBorder="1" applyAlignment="1">
      <alignment vertical="top"/>
    </xf>
    <xf numFmtId="0" fontId="52" fillId="36" borderId="55" xfId="0" applyFont="1" applyFill="1" applyBorder="1" applyAlignment="1">
      <alignment vertical="top" wrapText="1"/>
    </xf>
    <xf numFmtId="0" fontId="0" fillId="0" borderId="26" xfId="0" applyBorder="1"/>
    <xf numFmtId="0" fontId="24" fillId="0" borderId="51" xfId="0" applyFont="1" applyFill="1" applyBorder="1" applyAlignment="1">
      <alignment horizontal="left" vertical="top" wrapText="1"/>
    </xf>
    <xf numFmtId="0" fontId="24" fillId="0" borderId="55" xfId="0" applyFont="1" applyBorder="1" applyAlignment="1">
      <alignment horizontal="left" vertical="center"/>
    </xf>
    <xf numFmtId="0" fontId="0" fillId="0" borderId="0" xfId="0"/>
    <xf numFmtId="0" fontId="0" fillId="36" borderId="0" xfId="0" applyFill="1" applyBorder="1" applyAlignment="1"/>
    <xf numFmtId="0" fontId="23" fillId="39" borderId="44" xfId="0" applyFont="1" applyFill="1" applyBorder="1" applyAlignment="1">
      <alignment horizontal="left" vertical="top"/>
    </xf>
    <xf numFmtId="166" fontId="0" fillId="33" borderId="21" xfId="0" applyNumberFormat="1" applyFill="1" applyBorder="1" applyAlignment="1">
      <alignment horizontal="center" vertical="center"/>
    </xf>
    <xf numFmtId="0" fontId="0" fillId="33" borderId="20" xfId="0" applyFill="1" applyBorder="1" applyAlignment="1">
      <alignment horizontal="center" vertical="center"/>
    </xf>
    <xf numFmtId="0" fontId="0" fillId="33" borderId="44" xfId="0" applyFill="1" applyBorder="1" applyAlignment="1">
      <alignment horizontal="center" vertical="center"/>
    </xf>
    <xf numFmtId="0" fontId="0" fillId="0" borderId="0" xfId="0" applyFill="1"/>
    <xf numFmtId="0" fontId="24" fillId="0" borderId="49" xfId="0" applyFont="1" applyFill="1" applyBorder="1" applyAlignment="1">
      <alignment horizontal="left" vertical="top" wrapText="1"/>
    </xf>
    <xf numFmtId="0" fontId="24" fillId="0" borderId="50" xfId="0" applyFont="1" applyFill="1" applyBorder="1" applyAlignment="1">
      <alignment horizontal="left" vertical="top" wrapText="1"/>
    </xf>
    <xf numFmtId="0" fontId="52" fillId="0" borderId="0" xfId="0" applyFont="1" applyAlignment="1">
      <alignment wrapText="1"/>
    </xf>
    <xf numFmtId="0" fontId="51" fillId="0" borderId="0" xfId="0" applyFont="1"/>
    <xf numFmtId="166" fontId="29" fillId="43" borderId="34" xfId="0" applyNumberFormat="1" applyFont="1" applyFill="1" applyBorder="1" applyAlignment="1">
      <alignment horizontal="center"/>
    </xf>
    <xf numFmtId="0" fontId="22" fillId="38" borderId="56" xfId="0" applyFont="1" applyFill="1" applyBorder="1" applyAlignment="1">
      <alignment horizontal="left" vertical="top"/>
    </xf>
    <xf numFmtId="0" fontId="23" fillId="38" borderId="56" xfId="0" applyFont="1" applyFill="1" applyBorder="1" applyAlignment="1">
      <alignment horizontal="left" vertical="top"/>
    </xf>
    <xf numFmtId="0" fontId="22" fillId="44" borderId="41" xfId="0" applyFont="1" applyFill="1" applyBorder="1" applyAlignment="1">
      <alignment horizontal="left" vertical="top"/>
    </xf>
    <xf numFmtId="0" fontId="22" fillId="39" borderId="56" xfId="0" applyFont="1" applyFill="1" applyBorder="1" applyAlignment="1">
      <alignment horizontal="left" vertical="top"/>
    </xf>
    <xf numFmtId="0" fontId="23" fillId="39" borderId="56" xfId="0" applyFont="1" applyFill="1" applyBorder="1" applyAlignment="1">
      <alignment horizontal="left" vertical="top"/>
    </xf>
    <xf numFmtId="0" fontId="23" fillId="38" borderId="44" xfId="0" applyFont="1" applyFill="1" applyBorder="1" applyAlignment="1">
      <alignment horizontal="left" vertical="center"/>
    </xf>
    <xf numFmtId="0" fontId="23" fillId="44" borderId="52" xfId="0" applyFont="1" applyFill="1" applyBorder="1" applyAlignment="1">
      <alignment horizontal="left" vertical="center"/>
    </xf>
    <xf numFmtId="0" fontId="23" fillId="39" borderId="52" xfId="0" applyFont="1" applyFill="1" applyBorder="1" applyAlignment="1">
      <alignment horizontal="left" vertical="top"/>
    </xf>
    <xf numFmtId="0" fontId="23" fillId="38" borderId="50" xfId="0" applyFont="1" applyFill="1" applyBorder="1" applyAlignment="1">
      <alignment horizontal="left" vertical="center" wrapText="1"/>
    </xf>
    <xf numFmtId="0" fontId="24" fillId="0" borderId="20" xfId="0" applyFont="1" applyFill="1" applyBorder="1" applyAlignment="1">
      <alignment horizontal="left" vertical="top" wrapText="1"/>
    </xf>
    <xf numFmtId="0" fontId="23" fillId="44" borderId="42" xfId="0" applyFont="1" applyFill="1" applyBorder="1" applyAlignment="1">
      <alignment horizontal="left" vertical="top" wrapText="1"/>
    </xf>
    <xf numFmtId="166" fontId="0" fillId="33" borderId="58" xfId="0" applyNumberFormat="1" applyFill="1" applyBorder="1" applyAlignment="1">
      <alignment horizontal="center" vertical="center"/>
    </xf>
    <xf numFmtId="0" fontId="0" fillId="33" borderId="27" xfId="0" applyFill="1" applyBorder="1" applyAlignment="1">
      <alignment horizontal="center" vertical="center"/>
    </xf>
    <xf numFmtId="0" fontId="0" fillId="33" borderId="42" xfId="0" applyFill="1" applyBorder="1" applyAlignment="1">
      <alignment horizontal="center" vertical="center"/>
    </xf>
    <xf numFmtId="0" fontId="52" fillId="0" borderId="0" xfId="0" applyFont="1" applyAlignment="1">
      <alignment horizontal="left" vertical="top" wrapText="1"/>
    </xf>
    <xf numFmtId="0" fontId="24" fillId="0" borderId="44" xfId="0" applyFont="1" applyFill="1" applyBorder="1" applyAlignment="1">
      <alignment horizontal="left" vertical="top" wrapText="1"/>
    </xf>
    <xf numFmtId="0" fontId="51" fillId="0" borderId="0" xfId="0" applyFont="1" applyFill="1"/>
    <xf numFmtId="0" fontId="51" fillId="0" borderId="0" xfId="0" applyFont="1" applyFill="1" applyBorder="1" applyAlignment="1">
      <alignment horizontal="left" vertical="center" wrapText="1"/>
    </xf>
    <xf numFmtId="0" fontId="51" fillId="0" borderId="0" xfId="0" applyFont="1" applyFill="1" applyBorder="1" applyAlignment="1">
      <alignment horizontal="left" vertical="center"/>
    </xf>
    <xf numFmtId="0" fontId="41" fillId="0" borderId="0" xfId="0" applyFont="1" applyFill="1" applyAlignment="1"/>
    <xf numFmtId="0" fontId="0" fillId="0" borderId="0" xfId="0" applyNumberFormat="1" applyFont="1" applyFill="1" applyAlignment="1">
      <alignment horizontal="left"/>
    </xf>
    <xf numFmtId="0" fontId="0" fillId="0" borderId="22" xfId="0" applyBorder="1" applyAlignment="1">
      <alignment horizontal="center" vertical="center" wrapText="1"/>
    </xf>
    <xf numFmtId="0" fontId="24" fillId="0" borderId="0" xfId="0" applyFont="1" applyAlignment="1">
      <alignment horizontal="left" wrapText="1"/>
    </xf>
    <xf numFmtId="0" fontId="40" fillId="0" borderId="39" xfId="0" applyFont="1" applyBorder="1"/>
    <xf numFmtId="0" fontId="23" fillId="0" borderId="0" xfId="0" applyFont="1"/>
    <xf numFmtId="0" fontId="51" fillId="0" borderId="0" xfId="0" applyFont="1" applyAlignment="1">
      <alignment horizontal="left" vertical="center"/>
    </xf>
    <xf numFmtId="0" fontId="23" fillId="33" borderId="11" xfId="0" applyFont="1" applyFill="1" applyBorder="1" applyAlignment="1">
      <alignment vertical="center"/>
    </xf>
    <xf numFmtId="0" fontId="0" fillId="36" borderId="0" xfId="0" applyFill="1"/>
    <xf numFmtId="0" fontId="0" fillId="42" borderId="10" xfId="0" applyFill="1" applyBorder="1" applyAlignment="1">
      <alignment horizontal="left" vertical="center" wrapText="1"/>
    </xf>
    <xf numFmtId="0" fontId="0" fillId="0" borderId="10" xfId="0"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2" fillId="40" borderId="29" xfId="0" applyFont="1" applyFill="1" applyBorder="1" applyAlignment="1">
      <alignment horizontal="left" vertical="top" wrapText="1"/>
    </xf>
    <xf numFmtId="0" fontId="2" fillId="40" borderId="39" xfId="0" applyFont="1" applyFill="1" applyBorder="1" applyAlignment="1">
      <alignment horizontal="left" vertical="top" wrapText="1"/>
    </xf>
    <xf numFmtId="0" fontId="2" fillId="40" borderId="31" xfId="0" applyFont="1" applyFill="1" applyBorder="1" applyAlignment="1">
      <alignment horizontal="left" vertical="top" wrapText="1"/>
    </xf>
    <xf numFmtId="0" fontId="2" fillId="40" borderId="33" xfId="0" applyFont="1" applyFill="1" applyBorder="1" applyAlignment="1">
      <alignment horizontal="left" vertical="top" wrapText="1"/>
    </xf>
    <xf numFmtId="0" fontId="2" fillId="40" borderId="0" xfId="0" applyFont="1" applyFill="1" applyBorder="1" applyAlignment="1">
      <alignment horizontal="left" vertical="top" wrapText="1"/>
    </xf>
    <xf numFmtId="0" fontId="2" fillId="40" borderId="40" xfId="0" applyFont="1" applyFill="1" applyBorder="1" applyAlignment="1">
      <alignment horizontal="left" vertical="top" wrapText="1"/>
    </xf>
    <xf numFmtId="0" fontId="2" fillId="40" borderId="22" xfId="0" applyFont="1" applyFill="1" applyBorder="1" applyAlignment="1">
      <alignment horizontal="left" vertical="top" wrapText="1"/>
    </xf>
    <xf numFmtId="0" fontId="2" fillId="40" borderId="34" xfId="0" applyFont="1" applyFill="1" applyBorder="1" applyAlignment="1">
      <alignment horizontal="left" vertical="top" wrapText="1"/>
    </xf>
    <xf numFmtId="0" fontId="2" fillId="40" borderId="32" xfId="0" applyFont="1" applyFill="1" applyBorder="1" applyAlignment="1">
      <alignment horizontal="left" vertical="top" wrapText="1"/>
    </xf>
    <xf numFmtId="0" fontId="2" fillId="0" borderId="0" xfId="0" applyFont="1" applyAlignment="1">
      <alignment horizontal="left" vertical="top" wrapText="1"/>
    </xf>
    <xf numFmtId="0" fontId="37" fillId="0" borderId="0" xfId="0" applyFont="1" applyAlignment="1">
      <alignment horizontal="left" wrapText="1"/>
    </xf>
    <xf numFmtId="0" fontId="36" fillId="34" borderId="11" xfId="59" applyFill="1" applyBorder="1" applyAlignment="1">
      <alignment horizontal="center"/>
    </xf>
    <xf numFmtId="0" fontId="35" fillId="0" borderId="0" xfId="0" applyFont="1" applyFill="1" applyAlignment="1">
      <alignment horizontal="left" vertical="center" wrapText="1"/>
    </xf>
    <xf numFmtId="0" fontId="35" fillId="0" borderId="0" xfId="0" applyFont="1" applyAlignment="1">
      <alignment horizontal="left" vertical="center" wrapText="1"/>
    </xf>
    <xf numFmtId="0" fontId="2" fillId="0" borderId="0" xfId="0" applyFont="1" applyFill="1" applyAlignment="1">
      <alignment horizontal="left" vertical="top" wrapText="1"/>
    </xf>
    <xf numFmtId="0" fontId="2" fillId="0" borderId="0" xfId="0" applyNumberFormat="1" applyFont="1" applyFill="1" applyAlignment="1">
      <alignment horizontal="left" wrapText="1"/>
    </xf>
    <xf numFmtId="0" fontId="24" fillId="0" borderId="53" xfId="0" applyFont="1" applyFill="1" applyBorder="1" applyAlignment="1">
      <alignment horizontal="left" vertical="center" wrapText="1"/>
    </xf>
    <xf numFmtId="0" fontId="24" fillId="0" borderId="59" xfId="0" applyFont="1" applyFill="1" applyBorder="1" applyAlignment="1">
      <alignment horizontal="left" vertical="center"/>
    </xf>
    <xf numFmtId="0" fontId="24" fillId="0" borderId="11" xfId="0" applyFont="1" applyFill="1" applyBorder="1" applyAlignment="1">
      <alignment horizontal="center" vertical="center" wrapText="1"/>
    </xf>
    <xf numFmtId="0" fontId="24" fillId="0" borderId="0" xfId="0" applyFont="1" applyAlignment="1">
      <alignment horizontal="left" wrapText="1"/>
    </xf>
    <xf numFmtId="0" fontId="24" fillId="0" borderId="37"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42" xfId="0" applyFont="1" applyFill="1" applyBorder="1" applyAlignment="1">
      <alignment vertical="center" wrapText="1"/>
    </xf>
    <xf numFmtId="0" fontId="24" fillId="0" borderId="21" xfId="0" applyFont="1" applyFill="1" applyBorder="1" applyAlignment="1">
      <alignment vertical="center" wrapText="1"/>
    </xf>
    <xf numFmtId="0" fontId="34" fillId="35" borderId="37" xfId="58" applyFill="1" applyBorder="1" applyAlignment="1">
      <alignment horizontal="center" vertical="top" wrapText="1"/>
    </xf>
    <xf numFmtId="0" fontId="34" fillId="35" borderId="26" xfId="58" applyFill="1" applyBorder="1" applyAlignment="1">
      <alignment horizontal="center" vertical="top" wrapText="1"/>
    </xf>
    <xf numFmtId="0" fontId="34" fillId="35" borderId="25" xfId="58" applyFill="1" applyBorder="1" applyAlignment="1">
      <alignment horizontal="center" vertical="top" wrapText="1"/>
    </xf>
    <xf numFmtId="0" fontId="24" fillId="0" borderId="33" xfId="0" applyFont="1" applyFill="1" applyBorder="1" applyAlignment="1">
      <alignment horizontal="right" vertical="top" wrapText="1"/>
    </xf>
    <xf numFmtId="0" fontId="24" fillId="0" borderId="0" xfId="0" applyFont="1" applyFill="1" applyBorder="1" applyAlignment="1">
      <alignment horizontal="right" vertical="top" wrapText="1"/>
    </xf>
    <xf numFmtId="0" fontId="3" fillId="34" borderId="10" xfId="0" applyFont="1" applyFill="1" applyBorder="1" applyAlignment="1">
      <alignment horizontal="center"/>
    </xf>
    <xf numFmtId="0" fontId="3" fillId="34" borderId="27" xfId="0" applyFont="1" applyFill="1" applyBorder="1" applyAlignment="1">
      <alignment horizontal="center"/>
    </xf>
    <xf numFmtId="0" fontId="3" fillId="34" borderId="12" xfId="0" applyFont="1" applyFill="1" applyBorder="1" applyAlignment="1">
      <alignment horizontal="center"/>
    </xf>
    <xf numFmtId="0" fontId="2" fillId="34" borderId="37" xfId="0" applyFont="1" applyFill="1" applyBorder="1" applyAlignment="1">
      <alignment horizontal="center" vertical="top"/>
    </xf>
    <xf numFmtId="0" fontId="2" fillId="34" borderId="25" xfId="0" applyFont="1" applyFill="1" applyBorder="1" applyAlignment="1">
      <alignment horizontal="center" vertical="top"/>
    </xf>
    <xf numFmtId="0" fontId="24" fillId="0" borderId="15" xfId="0" applyFont="1" applyFill="1" applyBorder="1" applyAlignment="1">
      <alignment horizontal="center" vertical="top" wrapText="1"/>
    </xf>
    <xf numFmtId="0" fontId="24" fillId="0" borderId="16" xfId="0" applyFont="1" applyFill="1" applyBorder="1" applyAlignment="1">
      <alignment horizontal="center" vertical="top" wrapText="1"/>
    </xf>
    <xf numFmtId="0" fontId="24" fillId="0" borderId="14" xfId="0" applyFont="1" applyFill="1" applyBorder="1" applyAlignment="1">
      <alignment horizontal="center" vertical="top" wrapText="1"/>
    </xf>
    <xf numFmtId="0" fontId="24" fillId="0" borderId="18" xfId="0" applyFont="1" applyFill="1" applyBorder="1" applyAlignment="1">
      <alignment horizontal="center" vertical="top" wrapText="1"/>
    </xf>
    <xf numFmtId="0" fontId="2" fillId="38" borderId="0" xfId="0" applyFont="1" applyFill="1" applyAlignment="1">
      <alignment horizontal="center" vertical="center" wrapText="1"/>
    </xf>
    <xf numFmtId="0" fontId="2" fillId="38" borderId="36" xfId="0" applyFont="1" applyFill="1" applyBorder="1" applyAlignment="1">
      <alignment horizontal="center" vertical="center" wrapText="1"/>
    </xf>
    <xf numFmtId="0" fontId="2" fillId="44" borderId="0" xfId="0" applyFont="1" applyFill="1" applyAlignment="1">
      <alignment horizontal="center" vertical="center" wrapText="1"/>
    </xf>
    <xf numFmtId="0" fontId="2" fillId="44" borderId="36" xfId="0" applyFont="1" applyFill="1" applyBorder="1" applyAlignment="1">
      <alignment horizontal="center" vertical="center" wrapText="1"/>
    </xf>
    <xf numFmtId="0" fontId="37" fillId="0" borderId="0" xfId="0" applyFont="1" applyAlignment="1">
      <alignment horizontal="left" vertical="top" wrapText="1"/>
    </xf>
    <xf numFmtId="0" fontId="2" fillId="34" borderId="48" xfId="0" applyFont="1" applyFill="1" applyBorder="1" applyAlignment="1">
      <alignment horizontal="center" vertical="top"/>
    </xf>
    <xf numFmtId="0" fontId="2" fillId="34" borderId="57" xfId="0" applyFont="1" applyFill="1" applyBorder="1" applyAlignment="1">
      <alignment horizontal="center" vertical="top"/>
    </xf>
    <xf numFmtId="0" fontId="2" fillId="38" borderId="0" xfId="0" applyFont="1" applyFill="1" applyAlignment="1">
      <alignment horizontal="center" vertical="center"/>
    </xf>
    <xf numFmtId="0" fontId="2" fillId="38" borderId="36" xfId="0" applyFont="1" applyFill="1" applyBorder="1" applyAlignment="1">
      <alignment horizontal="center" vertical="center"/>
    </xf>
    <xf numFmtId="0" fontId="2" fillId="39" borderId="0" xfId="0" applyFont="1" applyFill="1" applyAlignment="1">
      <alignment horizontal="center" vertical="center"/>
    </xf>
    <xf numFmtId="0" fontId="2" fillId="39" borderId="36" xfId="0" applyFont="1" applyFill="1" applyBorder="1" applyAlignment="1">
      <alignment horizontal="center" vertical="center"/>
    </xf>
    <xf numFmtId="0" fontId="2" fillId="44" borderId="0" xfId="0" applyFont="1" applyFill="1" applyAlignment="1">
      <alignment horizontal="center" vertical="center"/>
    </xf>
    <xf numFmtId="0" fontId="2" fillId="44" borderId="36" xfId="0" applyFont="1" applyFill="1" applyBorder="1" applyAlignment="1">
      <alignment horizontal="center" vertical="center"/>
    </xf>
    <xf numFmtId="0" fontId="24" fillId="0" borderId="11" xfId="0" applyFont="1" applyBorder="1" applyAlignment="1">
      <alignment horizontal="center" wrapText="1"/>
    </xf>
    <xf numFmtId="0" fontId="34" fillId="35" borderId="37" xfId="58" applyFill="1" applyBorder="1" applyAlignment="1">
      <alignment horizontal="center" vertical="top"/>
    </xf>
    <xf numFmtId="0" fontId="34" fillId="35" borderId="26" xfId="58" applyFill="1" applyBorder="1" applyAlignment="1">
      <alignment horizontal="center" vertical="top"/>
    </xf>
    <xf numFmtId="0" fontId="34" fillId="35" borderId="25" xfId="58" applyFill="1" applyBorder="1" applyAlignment="1">
      <alignment horizontal="center" vertical="top"/>
    </xf>
    <xf numFmtId="0" fontId="34" fillId="35" borderId="35" xfId="58" applyFill="1" applyBorder="1" applyAlignment="1">
      <alignment horizontal="center" vertical="top"/>
    </xf>
    <xf numFmtId="0" fontId="34" fillId="35" borderId="35" xfId="58" applyFill="1" applyAlignment="1">
      <alignment horizontal="center" vertical="top" wrapText="1"/>
    </xf>
    <xf numFmtId="0" fontId="2" fillId="38" borderId="0" xfId="0" applyFont="1" applyFill="1" applyBorder="1" applyAlignment="1">
      <alignment horizontal="center" vertical="center" wrapText="1"/>
    </xf>
    <xf numFmtId="0" fontId="3" fillId="34" borderId="37" xfId="0" applyFont="1" applyFill="1" applyBorder="1" applyAlignment="1">
      <alignment horizontal="center"/>
    </xf>
    <xf numFmtId="0" fontId="3" fillId="34" borderId="26" xfId="0" applyFont="1" applyFill="1" applyBorder="1" applyAlignment="1">
      <alignment horizontal="center"/>
    </xf>
    <xf numFmtId="0" fontId="3" fillId="34" borderId="25" xfId="0" applyFont="1" applyFill="1" applyBorder="1" applyAlignment="1">
      <alignment horizontal="center"/>
    </xf>
    <xf numFmtId="0" fontId="2" fillId="39" borderId="0" xfId="0" applyFont="1" applyFill="1" applyAlignment="1">
      <alignment horizontal="center" vertical="center" wrapText="1"/>
    </xf>
    <xf numFmtId="0" fontId="2" fillId="39" borderId="36" xfId="0" applyFont="1" applyFill="1" applyBorder="1" applyAlignment="1">
      <alignment horizontal="center" vertical="center" wrapText="1"/>
    </xf>
    <xf numFmtId="0" fontId="52" fillId="0" borderId="33" xfId="0" applyFont="1" applyBorder="1" applyAlignment="1">
      <alignment horizontal="left" vertical="top" wrapText="1"/>
    </xf>
    <xf numFmtId="0" fontId="52" fillId="0" borderId="0" xfId="0" applyFont="1" applyBorder="1" applyAlignment="1">
      <alignment horizontal="left" vertical="top" wrapText="1"/>
    </xf>
    <xf numFmtId="0" fontId="52" fillId="0" borderId="33" xfId="0" applyFont="1" applyBorder="1" applyAlignment="1">
      <alignment horizontal="left" wrapText="1"/>
    </xf>
    <xf numFmtId="0" fontId="52" fillId="0" borderId="0" xfId="0" applyFont="1" applyBorder="1" applyAlignment="1">
      <alignment horizontal="left" wrapText="1"/>
    </xf>
    <xf numFmtId="0" fontId="34" fillId="35" borderId="37" xfId="62" applyFill="1" applyBorder="1" applyAlignment="1">
      <alignment horizontal="center" vertical="top"/>
    </xf>
    <xf numFmtId="0" fontId="34" fillId="35" borderId="26" xfId="62" applyFill="1" applyBorder="1" applyAlignment="1">
      <alignment horizontal="center" vertical="top"/>
    </xf>
    <xf numFmtId="0" fontId="34" fillId="35" borderId="25" xfId="62" applyFill="1" applyBorder="1" applyAlignment="1">
      <alignment horizontal="center" vertical="top"/>
    </xf>
    <xf numFmtId="0" fontId="34" fillId="35" borderId="35" xfId="62" applyFill="1" applyBorder="1" applyAlignment="1">
      <alignment horizontal="center" vertical="top"/>
    </xf>
    <xf numFmtId="0" fontId="34" fillId="35" borderId="35" xfId="62" applyFill="1" applyAlignment="1">
      <alignment horizontal="center" vertical="top" wrapText="1"/>
    </xf>
    <xf numFmtId="0" fontId="0" fillId="0" borderId="0" xfId="0" applyBorder="1" applyAlignment="1">
      <alignment horizontal="left" wrapText="1"/>
    </xf>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42" borderId="10" xfId="0" applyFont="1" applyFill="1" applyBorder="1" applyAlignment="1">
      <alignment horizontal="center" vertical="center" wrapText="1"/>
    </xf>
    <xf numFmtId="0" fontId="0" fillId="42" borderId="12" xfId="0" applyFont="1" applyFill="1" applyBorder="1" applyAlignment="1">
      <alignment horizontal="center" vertical="center" wrapText="1"/>
    </xf>
    <xf numFmtId="0" fontId="0" fillId="0" borderId="0" xfId="0" applyBorder="1" applyAlignment="1">
      <alignment horizontal="center"/>
    </xf>
    <xf numFmtId="167" fontId="49" fillId="33" borderId="11" xfId="0" applyNumberFormat="1" applyFont="1" applyFill="1" applyBorder="1" applyAlignment="1">
      <alignment horizontal="left" vertical="top"/>
    </xf>
    <xf numFmtId="0" fontId="0" fillId="0" borderId="0" xfId="0" applyFont="1" applyAlignment="1">
      <alignment horizontal="left" vertical="center" wrapText="1"/>
    </xf>
    <xf numFmtId="0" fontId="0" fillId="0" borderId="0" xfId="0" applyAlignment="1">
      <alignment horizontal="left" vertical="center" wrapText="1"/>
    </xf>
    <xf numFmtId="0" fontId="0" fillId="42" borderId="29" xfId="0" applyFont="1" applyFill="1" applyBorder="1" applyAlignment="1">
      <alignment horizontal="left" vertical="center"/>
    </xf>
    <xf numFmtId="0" fontId="0" fillId="42" borderId="39" xfId="0" applyFont="1" applyFill="1" applyBorder="1" applyAlignment="1">
      <alignment horizontal="left" vertical="center"/>
    </xf>
    <xf numFmtId="0" fontId="0" fillId="42" borderId="31" xfId="0" applyFont="1" applyFill="1" applyBorder="1" applyAlignment="1">
      <alignment horizontal="left" vertical="center"/>
    </xf>
    <xf numFmtId="0" fontId="0" fillId="42" borderId="22" xfId="0" applyFont="1" applyFill="1" applyBorder="1" applyAlignment="1">
      <alignment horizontal="left" vertical="center"/>
    </xf>
    <xf numFmtId="0" fontId="0" fillId="42" borderId="34" xfId="0" applyFont="1" applyFill="1" applyBorder="1" applyAlignment="1">
      <alignment horizontal="left" vertical="center"/>
    </xf>
    <xf numFmtId="0" fontId="0" fillId="42" borderId="32" xfId="0" applyFont="1" applyFill="1" applyBorder="1" applyAlignment="1">
      <alignment horizontal="left" vertical="center"/>
    </xf>
    <xf numFmtId="0" fontId="0" fillId="42" borderId="11" xfId="0" applyFont="1" applyFill="1" applyBorder="1" applyAlignment="1">
      <alignment horizontal="center" vertical="center"/>
    </xf>
    <xf numFmtId="0" fontId="0" fillId="42" borderId="29" xfId="0" applyFont="1" applyFill="1" applyBorder="1" applyAlignment="1">
      <alignment horizontal="center" vertical="center"/>
    </xf>
    <xf numFmtId="0" fontId="0" fillId="42" borderId="39" xfId="0" applyFont="1" applyFill="1" applyBorder="1" applyAlignment="1">
      <alignment horizontal="center" vertical="center"/>
    </xf>
    <xf numFmtId="0" fontId="0" fillId="42" borderId="31" xfId="0" applyFont="1" applyFill="1" applyBorder="1" applyAlignment="1">
      <alignment horizontal="center" vertical="center"/>
    </xf>
    <xf numFmtId="0" fontId="0" fillId="42" borderId="22" xfId="0" applyFont="1" applyFill="1" applyBorder="1" applyAlignment="1">
      <alignment horizontal="center" vertical="center"/>
    </xf>
    <xf numFmtId="0" fontId="0" fillId="42" borderId="34" xfId="0" applyFont="1" applyFill="1" applyBorder="1" applyAlignment="1">
      <alignment horizontal="center" vertical="center"/>
    </xf>
    <xf numFmtId="0" fontId="0" fillId="42" borderId="32" xfId="0" applyFont="1" applyFill="1" applyBorder="1" applyAlignment="1">
      <alignment horizontal="center" vertical="center"/>
    </xf>
    <xf numFmtId="0" fontId="2" fillId="0" borderId="0" xfId="0" applyFont="1" applyBorder="1" applyAlignment="1">
      <alignment horizontal="left" wrapText="1"/>
    </xf>
    <xf numFmtId="167" fontId="0" fillId="33" borderId="11" xfId="0" applyNumberFormat="1" applyFill="1" applyBorder="1" applyAlignment="1">
      <alignment horizontal="center" vertical="top"/>
    </xf>
    <xf numFmtId="0" fontId="35" fillId="0" borderId="0" xfId="0" applyFont="1" applyBorder="1" applyAlignment="1">
      <alignment horizontal="left" wrapText="1"/>
    </xf>
    <xf numFmtId="0" fontId="2" fillId="34" borderId="37" xfId="0" applyFont="1" applyFill="1" applyBorder="1" applyAlignment="1">
      <alignment horizontal="center" vertical="center" wrapText="1"/>
    </xf>
    <xf numFmtId="0" fontId="2" fillId="34" borderId="25" xfId="0" applyFont="1" applyFill="1" applyBorder="1" applyAlignment="1">
      <alignment horizontal="center" vertical="center" wrapText="1"/>
    </xf>
    <xf numFmtId="0" fontId="0" fillId="42" borderId="22" xfId="0" applyFont="1" applyFill="1" applyBorder="1" applyAlignment="1">
      <alignment horizontal="center" vertical="center" wrapText="1"/>
    </xf>
    <xf numFmtId="0" fontId="0" fillId="42" borderId="32" xfId="0" applyFont="1" applyFill="1" applyBorder="1" applyAlignment="1">
      <alignment horizontal="center" vertical="center" wrapText="1"/>
    </xf>
    <xf numFmtId="0" fontId="0" fillId="0" borderId="29" xfId="0" applyFont="1" applyBorder="1" applyAlignment="1">
      <alignment horizontal="left" vertical="center"/>
    </xf>
    <xf numFmtId="0" fontId="0" fillId="0" borderId="39" xfId="0" applyFont="1" applyBorder="1" applyAlignment="1">
      <alignment horizontal="left" vertic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4" xfId="0" applyFont="1" applyBorder="1" applyAlignment="1">
      <alignment horizontal="left" vertical="center"/>
    </xf>
    <xf numFmtId="0" fontId="0" fillId="0" borderId="32" xfId="0" applyFont="1" applyBorder="1" applyAlignment="1">
      <alignment horizontal="left" vertical="center"/>
    </xf>
    <xf numFmtId="0" fontId="0" fillId="0" borderId="11" xfId="0" applyFont="1" applyBorder="1" applyAlignment="1">
      <alignment horizontal="center" vertical="center"/>
    </xf>
    <xf numFmtId="0" fontId="0" fillId="0" borderId="29" xfId="0" applyFont="1" applyBorder="1" applyAlignment="1">
      <alignment horizontal="center" vertical="center"/>
    </xf>
    <xf numFmtId="0" fontId="0" fillId="0" borderId="39" xfId="0" applyFont="1" applyBorder="1" applyAlignment="1">
      <alignment horizontal="center"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2" fillId="34" borderId="10"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2" xfId="0" applyFont="1" applyFill="1" applyBorder="1" applyAlignment="1">
      <alignment horizontal="center" vertical="center"/>
    </xf>
    <xf numFmtId="167" fontId="47" fillId="33" borderId="11" xfId="0" applyNumberFormat="1" applyFont="1" applyFill="1" applyBorder="1" applyAlignment="1">
      <alignment horizontal="left" vertical="top"/>
    </xf>
    <xf numFmtId="0" fontId="36" fillId="34" borderId="11" xfId="61" applyFill="1" applyBorder="1" applyAlignment="1">
      <alignment horizontal="center" wrapText="1"/>
    </xf>
    <xf numFmtId="0" fontId="0" fillId="0" borderId="0" xfId="0" applyAlignment="1">
      <alignment horizontal="left" wrapText="1"/>
    </xf>
    <xf numFmtId="167" fontId="0" fillId="33" borderId="10" xfId="0" applyNumberFormat="1" applyFill="1" applyBorder="1" applyAlignment="1">
      <alignment horizontal="center" vertical="top"/>
    </xf>
    <xf numFmtId="167" fontId="0" fillId="33" borderId="27" xfId="0" applyNumberFormat="1" applyFill="1" applyBorder="1" applyAlignment="1">
      <alignment horizontal="center" vertical="top"/>
    </xf>
    <xf numFmtId="167" fontId="0" fillId="33" borderId="12" xfId="0" applyNumberFormat="1" applyFill="1" applyBorder="1" applyAlignment="1">
      <alignment horizontal="center" vertical="top"/>
    </xf>
    <xf numFmtId="0" fontId="44" fillId="41" borderId="10" xfId="0" applyFont="1" applyFill="1" applyBorder="1" applyAlignment="1">
      <alignment horizontal="center"/>
    </xf>
    <xf numFmtId="0" fontId="44" fillId="41" borderId="12" xfId="0" applyFont="1" applyFill="1" applyBorder="1" applyAlignment="1">
      <alignment horizontal="center"/>
    </xf>
    <xf numFmtId="0" fontId="2" fillId="40" borderId="11" xfId="0" applyFont="1" applyFill="1" applyBorder="1" applyAlignment="1">
      <alignment horizontal="left" vertical="top" wrapText="1"/>
    </xf>
    <xf numFmtId="0" fontId="0" fillId="42" borderId="10" xfId="0" applyFont="1" applyFill="1" applyBorder="1" applyAlignment="1">
      <alignment horizontal="left" vertical="center" wrapText="1"/>
    </xf>
    <xf numFmtId="0" fontId="2" fillId="42" borderId="12" xfId="0" applyFont="1" applyFill="1" applyBorder="1" applyAlignment="1">
      <alignment horizontal="left" vertical="center" wrapText="1"/>
    </xf>
    <xf numFmtId="0" fontId="23" fillId="33" borderId="11" xfId="0" applyFont="1" applyFill="1" applyBorder="1" applyAlignment="1">
      <alignment horizontal="center"/>
    </xf>
    <xf numFmtId="0" fontId="23" fillId="33" borderId="10" xfId="0" applyFont="1" applyFill="1" applyBorder="1" applyAlignment="1">
      <alignment horizontal="center"/>
    </xf>
    <xf numFmtId="0" fontId="23" fillId="33" borderId="12" xfId="0" applyFont="1" applyFill="1" applyBorder="1" applyAlignment="1">
      <alignment horizontal="center"/>
    </xf>
    <xf numFmtId="0" fontId="0" fillId="42" borderId="10" xfId="0" applyFont="1" applyFill="1" applyBorder="1" applyAlignment="1">
      <alignment horizontal="left" vertical="center"/>
    </xf>
    <xf numFmtId="0" fontId="2" fillId="42" borderId="12" xfId="0" applyFont="1" applyFill="1" applyBorder="1" applyAlignment="1">
      <alignment horizontal="left" vertical="center"/>
    </xf>
    <xf numFmtId="0" fontId="0" fillId="0" borderId="10" xfId="0" applyFont="1" applyBorder="1" applyAlignment="1">
      <alignment horizontal="left" vertical="center" wrapText="1"/>
    </xf>
    <xf numFmtId="0" fontId="2" fillId="0" borderId="12" xfId="0" applyFont="1" applyBorder="1" applyAlignment="1">
      <alignment horizontal="left" vertical="center" wrapText="1"/>
    </xf>
    <xf numFmtId="0" fontId="0" fillId="0" borderId="10" xfId="0" applyFont="1" applyBorder="1" applyAlignment="1">
      <alignment horizontal="left" vertical="center"/>
    </xf>
    <xf numFmtId="0" fontId="2" fillId="0" borderId="12" xfId="0" applyFont="1" applyBorder="1" applyAlignment="1">
      <alignment horizontal="left" vertical="center"/>
    </xf>
    <xf numFmtId="0" fontId="0" fillId="0" borderId="10" xfId="0" applyFill="1" applyBorder="1" applyAlignment="1">
      <alignment horizontal="left" vertical="center" wrapText="1"/>
    </xf>
    <xf numFmtId="0" fontId="2" fillId="0" borderId="12" xfId="0" applyFont="1" applyFill="1" applyBorder="1" applyAlignment="1">
      <alignment horizontal="left" vertical="center" wrapText="1"/>
    </xf>
    <xf numFmtId="0" fontId="0" fillId="42" borderId="10" xfId="0" applyFill="1" applyBorder="1" applyAlignment="1">
      <alignment horizontal="left" vertical="center" wrapText="1"/>
    </xf>
  </cellXfs>
  <cellStyles count="6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3" xfId="30" xr:uid="{00000000-0005-0000-0000-00001D000000}"/>
    <cellStyle name="Currency 2"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1 3" xfId="59" xr:uid="{00000000-0005-0000-0000-000022000000}"/>
    <cellStyle name="Heading 1 4" xfId="61" xr:uid="{00000000-0005-0000-0000-000023000000}"/>
    <cellStyle name="Heading 2" xfId="58" builtinId="17" customBuiltin="1"/>
    <cellStyle name="Heading 2 2" xfId="35" xr:uid="{00000000-0005-0000-0000-000025000000}"/>
    <cellStyle name="Heading 2 2 2" xfId="62" xr:uid="{00000000-0005-0000-0000-000026000000}"/>
    <cellStyle name="Heading 2 3" xfId="60" xr:uid="{00000000-0005-0000-0000-000027000000}"/>
    <cellStyle name="Heading 3 2" xfId="36" xr:uid="{00000000-0005-0000-0000-000028000000}"/>
    <cellStyle name="Heading 4 2" xfId="37" xr:uid="{00000000-0005-0000-0000-000029000000}"/>
    <cellStyle name="Input 2" xfId="38" xr:uid="{00000000-0005-0000-0000-00002A000000}"/>
    <cellStyle name="Linked Cell 2" xfId="39" xr:uid="{00000000-0005-0000-0000-00002B000000}"/>
    <cellStyle name="Neutral 2" xfId="40" xr:uid="{00000000-0005-0000-0000-00002C000000}"/>
    <cellStyle name="Normal" xfId="0" builtinId="0"/>
    <cellStyle name="Normal 2" xfId="41" xr:uid="{00000000-0005-0000-0000-00002E000000}"/>
    <cellStyle name="Normal 2 10" xfId="42" xr:uid="{00000000-0005-0000-0000-00002F000000}"/>
    <cellStyle name="Normal 2 2" xfId="43" xr:uid="{00000000-0005-0000-0000-000030000000}"/>
    <cellStyle name="Normal 3" xfId="44" xr:uid="{00000000-0005-0000-0000-000031000000}"/>
    <cellStyle name="Normal 4" xfId="45" xr:uid="{00000000-0005-0000-0000-000032000000}"/>
    <cellStyle name="Normal 5" xfId="46" xr:uid="{00000000-0005-0000-0000-000033000000}"/>
    <cellStyle name="Normal 5 2" xfId="47" xr:uid="{00000000-0005-0000-0000-000034000000}"/>
    <cellStyle name="Normal 5 3" xfId="48" xr:uid="{00000000-0005-0000-0000-000035000000}"/>
    <cellStyle name="Normal 6" xfId="49" xr:uid="{00000000-0005-0000-0000-000036000000}"/>
    <cellStyle name="Normal 8" xfId="50" xr:uid="{00000000-0005-0000-0000-000037000000}"/>
    <cellStyle name="Normal_Generator Unit Balancing" xfId="57" xr:uid="{00000000-0005-0000-0000-000038000000}"/>
    <cellStyle name="Note 2" xfId="51" xr:uid="{00000000-0005-0000-0000-000039000000}"/>
    <cellStyle name="Note 3" xfId="52" xr:uid="{00000000-0005-0000-0000-00003A000000}"/>
    <cellStyle name="Output 2" xfId="53" xr:uid="{00000000-0005-0000-0000-00003B000000}"/>
    <cellStyle name="Percent 2" xfId="54" xr:uid="{00000000-0005-0000-0000-00003C000000}"/>
    <cellStyle name="Total 2" xfId="55" xr:uid="{00000000-0005-0000-0000-00003D000000}"/>
    <cellStyle name="Warning Text 2" xfId="56" xr:uid="{00000000-0005-0000-0000-00003E000000}"/>
  </cellStyles>
  <dxfs count="21">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textRotation="0" indent="0" justifyLastLine="0" shrinkToFit="0" readingOrder="0"/>
      <border diagonalUp="0" diagonalDown="0" outline="0">
        <left style="thin">
          <color indexed="64"/>
        </left>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679450</xdr:colOff>
          <xdr:row>68</xdr:row>
          <xdr:rowOff>0</xdr:rowOff>
        </xdr:from>
        <xdr:to>
          <xdr:col>1</xdr:col>
          <xdr:colOff>1073150</xdr:colOff>
          <xdr:row>68</xdr:row>
          <xdr:rowOff>215900</xdr:rowOff>
        </xdr:to>
        <xdr:sp macro="" textlink="">
          <xdr:nvSpPr>
            <xdr:cNvPr id="136193" name="Check Box 1" hidden="1">
              <a:extLst>
                <a:ext uri="{63B3BB69-23CF-44E3-9099-C40C66FF867C}">
                  <a14:compatExt spid="_x0000_s136193"/>
                </a:ext>
                <a:ext uri="{FF2B5EF4-FFF2-40B4-BE49-F238E27FC236}">
                  <a16:creationId xmlns:a16="http://schemas.microsoft.com/office/drawing/2014/main" id="{00000000-0008-0000-0000-000001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69</xdr:row>
          <xdr:rowOff>0</xdr:rowOff>
        </xdr:from>
        <xdr:to>
          <xdr:col>1</xdr:col>
          <xdr:colOff>1073150</xdr:colOff>
          <xdr:row>70</xdr:row>
          <xdr:rowOff>25400</xdr:rowOff>
        </xdr:to>
        <xdr:sp macro="" textlink="">
          <xdr:nvSpPr>
            <xdr:cNvPr id="136194" name="Check Box 2" hidden="1">
              <a:extLst>
                <a:ext uri="{63B3BB69-23CF-44E3-9099-C40C66FF867C}">
                  <a14:compatExt spid="_x0000_s136194"/>
                </a:ext>
                <a:ext uri="{FF2B5EF4-FFF2-40B4-BE49-F238E27FC236}">
                  <a16:creationId xmlns:a16="http://schemas.microsoft.com/office/drawing/2014/main" id="{00000000-0008-0000-0000-000002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393700</xdr:rowOff>
        </xdr:from>
        <xdr:to>
          <xdr:col>1</xdr:col>
          <xdr:colOff>1073150</xdr:colOff>
          <xdr:row>71</xdr:row>
          <xdr:rowOff>177800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0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65</xdr:row>
          <xdr:rowOff>6350</xdr:rowOff>
        </xdr:from>
        <xdr:to>
          <xdr:col>1</xdr:col>
          <xdr:colOff>1073150</xdr:colOff>
          <xdr:row>66</xdr:row>
          <xdr:rowOff>38100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0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67</xdr:row>
          <xdr:rowOff>0</xdr:rowOff>
        </xdr:from>
        <xdr:to>
          <xdr:col>1</xdr:col>
          <xdr:colOff>1073150</xdr:colOff>
          <xdr:row>67</xdr:row>
          <xdr:rowOff>215900</xdr:rowOff>
        </xdr:to>
        <xdr:sp macro="" textlink="">
          <xdr:nvSpPr>
            <xdr:cNvPr id="136197" name="Check Box 5" hidden="1">
              <a:extLst>
                <a:ext uri="{63B3BB69-23CF-44E3-9099-C40C66FF867C}">
                  <a14:compatExt spid="_x0000_s136197"/>
                </a:ext>
                <a:ext uri="{FF2B5EF4-FFF2-40B4-BE49-F238E27FC236}">
                  <a16:creationId xmlns:a16="http://schemas.microsoft.com/office/drawing/2014/main" id="{00000000-0008-0000-0000-000005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679450</xdr:colOff>
          <xdr:row>70</xdr:row>
          <xdr:rowOff>0</xdr:rowOff>
        </xdr:from>
        <xdr:to>
          <xdr:col>1</xdr:col>
          <xdr:colOff>1073150</xdr:colOff>
          <xdr:row>70</xdr:row>
          <xdr:rowOff>203200</xdr:rowOff>
        </xdr:to>
        <xdr:sp macro="" textlink="">
          <xdr:nvSpPr>
            <xdr:cNvPr id="136198" name="Check Box 6" hidden="1">
              <a:extLst>
                <a:ext uri="{63B3BB69-23CF-44E3-9099-C40C66FF867C}">
                  <a14:compatExt spid="_x0000_s136198"/>
                </a:ext>
                <a:ext uri="{FF2B5EF4-FFF2-40B4-BE49-F238E27FC236}">
                  <a16:creationId xmlns:a16="http://schemas.microsoft.com/office/drawing/2014/main" id="{00000000-0008-0000-0000-000006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1</xdr:col>
      <xdr:colOff>1278890</xdr:colOff>
      <xdr:row>2</xdr:row>
      <xdr:rowOff>148590</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stretch>
          <a:fillRect/>
        </a:stretch>
      </xdr:blipFill>
      <xdr:spPr>
        <a:xfrm>
          <a:off x="279400" y="0"/>
          <a:ext cx="1278890" cy="612140"/>
        </a:xfrm>
        <a:prstGeom prst="rect">
          <a:avLst/>
        </a:prstGeom>
      </xdr:spPr>
    </xdr:pic>
    <xdr:clientData/>
  </xdr:twoCellAnchor>
  <xdr:twoCellAnchor editAs="oneCell">
    <xdr:from>
      <xdr:col>1</xdr:col>
      <xdr:colOff>1270000</xdr:colOff>
      <xdr:row>0</xdr:row>
      <xdr:rowOff>114300</xdr:rowOff>
    </xdr:from>
    <xdr:to>
      <xdr:col>2</xdr:col>
      <xdr:colOff>457200</xdr:colOff>
      <xdr:row>2</xdr:row>
      <xdr:rowOff>76200</xdr:rowOff>
    </xdr:to>
    <xdr:pic>
      <xdr:nvPicPr>
        <xdr:cNvPr id="11" name="Picture 10" descr="Logo, icon&#10;&#10;Description automatically generated with medium confidence">
          <a:extLst>
            <a:ext uri="{FF2B5EF4-FFF2-40B4-BE49-F238E27FC236}">
              <a16:creationId xmlns:a16="http://schemas.microsoft.com/office/drawing/2014/main" id="{4A61104F-1637-4867-8742-8E465D11704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9400" y="114300"/>
          <a:ext cx="946150" cy="4254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577850</xdr:colOff>
      <xdr:row>0</xdr:row>
      <xdr:rowOff>158750</xdr:rowOff>
    </xdr:from>
    <xdr:to>
      <xdr:col>4</xdr:col>
      <xdr:colOff>1574800</xdr:colOff>
      <xdr:row>2</xdr:row>
      <xdr:rowOff>120650</xdr:rowOff>
    </xdr:to>
    <xdr:pic>
      <xdr:nvPicPr>
        <xdr:cNvPr id="6" name="Picture 5" descr="Logo, icon&#10;&#10;Description automatically generated with medium confidence">
          <a:extLst>
            <a:ext uri="{FF2B5EF4-FFF2-40B4-BE49-F238E27FC236}">
              <a16:creationId xmlns:a16="http://schemas.microsoft.com/office/drawing/2014/main" id="{FF5DA0FF-869D-485F-86D8-06FC277FCD3E}"/>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46250" y="158750"/>
          <a:ext cx="996950" cy="3746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527050</xdr:colOff>
      <xdr:row>0</xdr:row>
      <xdr:rowOff>152400</xdr:rowOff>
    </xdr:from>
    <xdr:to>
      <xdr:col>4</xdr:col>
      <xdr:colOff>1524000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6A3D5AD8-7187-4D2D-B151-6C812F1E22C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5450" y="152400"/>
          <a:ext cx="996950" cy="3746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B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508000</xdr:colOff>
      <xdr:row>0</xdr:row>
      <xdr:rowOff>165100</xdr:rowOff>
    </xdr:from>
    <xdr:to>
      <xdr:col>4</xdr:col>
      <xdr:colOff>1504950</xdr:colOff>
      <xdr:row>2</xdr:row>
      <xdr:rowOff>127000</xdr:rowOff>
    </xdr:to>
    <xdr:pic>
      <xdr:nvPicPr>
        <xdr:cNvPr id="6" name="Picture 5" descr="Logo, icon&#10;&#10;Description automatically generated with medium confidence">
          <a:extLst>
            <a:ext uri="{FF2B5EF4-FFF2-40B4-BE49-F238E27FC236}">
              <a16:creationId xmlns:a16="http://schemas.microsoft.com/office/drawing/2014/main" id="{98944D26-24D9-4503-8209-F3EA5ED9A99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6400" y="165100"/>
          <a:ext cx="996950" cy="3746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120</xdr:row>
          <xdr:rowOff>0</xdr:rowOff>
        </xdr:from>
        <xdr:to>
          <xdr:col>1</xdr:col>
          <xdr:colOff>463550</xdr:colOff>
          <xdr:row>121</xdr:row>
          <xdr:rowOff>31750</xdr:rowOff>
        </xdr:to>
        <xdr:sp macro="" textlink="">
          <xdr:nvSpPr>
            <xdr:cNvPr id="157697" name="Check Box 1" hidden="1">
              <a:extLst>
                <a:ext uri="{63B3BB69-23CF-44E3-9099-C40C66FF867C}">
                  <a14:compatExt spid="_x0000_s157697"/>
                </a:ext>
                <a:ext uri="{FF2B5EF4-FFF2-40B4-BE49-F238E27FC236}">
                  <a16:creationId xmlns:a16="http://schemas.microsoft.com/office/drawing/2014/main" id="{00000000-0008-0000-0C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126</xdr:row>
          <xdr:rowOff>25400</xdr:rowOff>
        </xdr:from>
        <xdr:to>
          <xdr:col>1</xdr:col>
          <xdr:colOff>463550</xdr:colOff>
          <xdr:row>127</xdr:row>
          <xdr:rowOff>38100</xdr:rowOff>
        </xdr:to>
        <xdr:sp macro="" textlink="">
          <xdr:nvSpPr>
            <xdr:cNvPr id="157698" name="Check Box 2" hidden="1">
              <a:extLst>
                <a:ext uri="{63B3BB69-23CF-44E3-9099-C40C66FF867C}">
                  <a14:compatExt spid="_x0000_s157698"/>
                </a:ext>
                <a:ext uri="{FF2B5EF4-FFF2-40B4-BE49-F238E27FC236}">
                  <a16:creationId xmlns:a16="http://schemas.microsoft.com/office/drawing/2014/main" id="{00000000-0008-0000-0C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132</xdr:row>
          <xdr:rowOff>6350</xdr:rowOff>
        </xdr:from>
        <xdr:to>
          <xdr:col>1</xdr:col>
          <xdr:colOff>463550</xdr:colOff>
          <xdr:row>133</xdr:row>
          <xdr:rowOff>6350</xdr:rowOff>
        </xdr:to>
        <xdr:sp macro="" textlink="">
          <xdr:nvSpPr>
            <xdr:cNvPr id="157699" name="Check Box 3" hidden="1">
              <a:extLst>
                <a:ext uri="{63B3BB69-23CF-44E3-9099-C40C66FF867C}">
                  <a14:compatExt spid="_x0000_s157699"/>
                </a:ext>
                <a:ext uri="{FF2B5EF4-FFF2-40B4-BE49-F238E27FC236}">
                  <a16:creationId xmlns:a16="http://schemas.microsoft.com/office/drawing/2014/main" id="{00000000-0008-0000-0C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135</xdr:row>
          <xdr:rowOff>0</xdr:rowOff>
        </xdr:from>
        <xdr:to>
          <xdr:col>1</xdr:col>
          <xdr:colOff>463550</xdr:colOff>
          <xdr:row>136</xdr:row>
          <xdr:rowOff>31750</xdr:rowOff>
        </xdr:to>
        <xdr:sp macro="" textlink="">
          <xdr:nvSpPr>
            <xdr:cNvPr id="157700" name="Check Box 4" hidden="1">
              <a:extLst>
                <a:ext uri="{63B3BB69-23CF-44E3-9099-C40C66FF867C}">
                  <a14:compatExt spid="_x0000_s157700"/>
                </a:ext>
                <a:ext uri="{FF2B5EF4-FFF2-40B4-BE49-F238E27FC236}">
                  <a16:creationId xmlns:a16="http://schemas.microsoft.com/office/drawing/2014/main" id="{00000000-0008-0000-0C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299175</xdr:colOff>
      <xdr:row>3</xdr:row>
      <xdr:rowOff>67854</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a:stretch>
          <a:fillRect/>
        </a:stretch>
      </xdr:blipFill>
      <xdr:spPr>
        <a:xfrm>
          <a:off x="281214" y="0"/>
          <a:ext cx="1278890" cy="612140"/>
        </a:xfrm>
        <a:prstGeom prst="rect">
          <a:avLst/>
        </a:prstGeom>
      </xdr:spPr>
    </xdr:pic>
    <xdr:clientData/>
  </xdr:twoCellAnchor>
  <xdr:twoCellAnchor editAs="oneCell">
    <xdr:from>
      <xdr:col>2</xdr:col>
      <xdr:colOff>381001</xdr:colOff>
      <xdr:row>0</xdr:row>
      <xdr:rowOff>154214</xdr:rowOff>
    </xdr:from>
    <xdr:to>
      <xdr:col>3</xdr:col>
      <xdr:colOff>470809</xdr:colOff>
      <xdr:row>2</xdr:row>
      <xdr:rowOff>166007</xdr:rowOff>
    </xdr:to>
    <xdr:pic>
      <xdr:nvPicPr>
        <xdr:cNvPr id="9" name="Picture 8" descr="Logo, icon&#10;&#10;Description automatically generated with medium confidence">
          <a:extLst>
            <a:ext uri="{FF2B5EF4-FFF2-40B4-BE49-F238E27FC236}">
              <a16:creationId xmlns:a16="http://schemas.microsoft.com/office/drawing/2014/main" id="{91EFDA42-40D8-480C-80B9-E41092EBE8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41930" y="154214"/>
          <a:ext cx="996950" cy="3746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908050</xdr:colOff>
          <xdr:row>22</xdr:row>
          <xdr:rowOff>44450</xdr:rowOff>
        </xdr:to>
        <xdr:sp macro="" textlink="">
          <xdr:nvSpPr>
            <xdr:cNvPr id="135169" name="Check Box 1" hidden="1">
              <a:extLst>
                <a:ext uri="{63B3BB69-23CF-44E3-9099-C40C66FF867C}">
                  <a14:compatExt spid="_x0000_s135169"/>
                </a:ext>
                <a:ext uri="{FF2B5EF4-FFF2-40B4-BE49-F238E27FC236}">
                  <a16:creationId xmlns:a16="http://schemas.microsoft.com/office/drawing/2014/main" id="{00000000-0008-0000-0D00-000001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114300</xdr:rowOff>
        </xdr:from>
        <xdr:to>
          <xdr:col>5</xdr:col>
          <xdr:colOff>908050</xdr:colOff>
          <xdr:row>22</xdr:row>
          <xdr:rowOff>1149350</xdr:rowOff>
        </xdr:to>
        <xdr:sp macro="" textlink="">
          <xdr:nvSpPr>
            <xdr:cNvPr id="135170" name="Check Box 2" hidden="1">
              <a:extLst>
                <a:ext uri="{63B3BB69-23CF-44E3-9099-C40C66FF867C}">
                  <a14:compatExt spid="_x0000_s135170"/>
                </a:ext>
                <a:ext uri="{FF2B5EF4-FFF2-40B4-BE49-F238E27FC236}">
                  <a16:creationId xmlns:a16="http://schemas.microsoft.com/office/drawing/2014/main" id="{00000000-0008-0000-0D00-000002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908050</xdr:colOff>
          <xdr:row>26</xdr:row>
          <xdr:rowOff>44450</xdr:rowOff>
        </xdr:to>
        <xdr:sp macro="" textlink="">
          <xdr:nvSpPr>
            <xdr:cNvPr id="135171" name="Check Box 3" hidden="1">
              <a:extLst>
                <a:ext uri="{63B3BB69-23CF-44E3-9099-C40C66FF867C}">
                  <a14:compatExt spid="_x0000_s135171"/>
                </a:ext>
                <a:ext uri="{FF2B5EF4-FFF2-40B4-BE49-F238E27FC236}">
                  <a16:creationId xmlns:a16="http://schemas.microsoft.com/office/drawing/2014/main" id="{00000000-0008-0000-0D00-000003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69850</xdr:rowOff>
        </xdr:from>
        <xdr:to>
          <xdr:col>5</xdr:col>
          <xdr:colOff>908050</xdr:colOff>
          <xdr:row>23</xdr:row>
          <xdr:rowOff>692150</xdr:rowOff>
        </xdr:to>
        <xdr:sp macro="" textlink="">
          <xdr:nvSpPr>
            <xdr:cNvPr id="135172" name="Check Box 4" hidden="1">
              <a:extLst>
                <a:ext uri="{63B3BB69-23CF-44E3-9099-C40C66FF867C}">
                  <a14:compatExt spid="_x0000_s135172"/>
                </a:ext>
                <a:ext uri="{FF2B5EF4-FFF2-40B4-BE49-F238E27FC236}">
                  <a16:creationId xmlns:a16="http://schemas.microsoft.com/office/drawing/2014/main" id="{00000000-0008-0000-0D00-000004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5</xdr:col>
          <xdr:colOff>908050</xdr:colOff>
          <xdr:row>30</xdr:row>
          <xdr:rowOff>6350</xdr:rowOff>
        </xdr:to>
        <xdr:sp macro="" textlink="">
          <xdr:nvSpPr>
            <xdr:cNvPr id="135173" name="Check Box 5" hidden="1">
              <a:extLst>
                <a:ext uri="{63B3BB69-23CF-44E3-9099-C40C66FF867C}">
                  <a14:compatExt spid="_x0000_s135173"/>
                </a:ext>
                <a:ext uri="{FF2B5EF4-FFF2-40B4-BE49-F238E27FC236}">
                  <a16:creationId xmlns:a16="http://schemas.microsoft.com/office/drawing/2014/main" id="{00000000-0008-0000-0D00-000005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6350</xdr:rowOff>
        </xdr:from>
        <xdr:to>
          <xdr:col>5</xdr:col>
          <xdr:colOff>908050</xdr:colOff>
          <xdr:row>30</xdr:row>
          <xdr:rowOff>381000</xdr:rowOff>
        </xdr:to>
        <xdr:sp macro="" textlink="">
          <xdr:nvSpPr>
            <xdr:cNvPr id="135174" name="Check Box 6" hidden="1">
              <a:extLst>
                <a:ext uri="{63B3BB69-23CF-44E3-9099-C40C66FF867C}">
                  <a14:compatExt spid="_x0000_s135174"/>
                </a:ext>
                <a:ext uri="{FF2B5EF4-FFF2-40B4-BE49-F238E27FC236}">
                  <a16:creationId xmlns:a16="http://schemas.microsoft.com/office/drawing/2014/main" id="{00000000-0008-0000-0D00-000006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38100</xdr:rowOff>
        </xdr:from>
        <xdr:to>
          <xdr:col>5</xdr:col>
          <xdr:colOff>908050</xdr:colOff>
          <xdr:row>32</xdr:row>
          <xdr:rowOff>533400</xdr:rowOff>
        </xdr:to>
        <xdr:sp macro="" textlink="">
          <xdr:nvSpPr>
            <xdr:cNvPr id="135176" name="Check Box 8" hidden="1">
              <a:extLst>
                <a:ext uri="{63B3BB69-23CF-44E3-9099-C40C66FF867C}">
                  <a14:compatExt spid="_x0000_s135176"/>
                </a:ext>
                <a:ext uri="{FF2B5EF4-FFF2-40B4-BE49-F238E27FC236}">
                  <a16:creationId xmlns:a16="http://schemas.microsoft.com/office/drawing/2014/main" id="{00000000-0008-0000-0D00-000008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6350</xdr:rowOff>
        </xdr:from>
        <xdr:to>
          <xdr:col>5</xdr:col>
          <xdr:colOff>908050</xdr:colOff>
          <xdr:row>32</xdr:row>
          <xdr:rowOff>0</xdr:rowOff>
        </xdr:to>
        <xdr:sp macro="" textlink="">
          <xdr:nvSpPr>
            <xdr:cNvPr id="135177" name="Check Box 9" hidden="1">
              <a:extLst>
                <a:ext uri="{63B3BB69-23CF-44E3-9099-C40C66FF867C}">
                  <a14:compatExt spid="_x0000_s135177"/>
                </a:ext>
                <a:ext uri="{FF2B5EF4-FFF2-40B4-BE49-F238E27FC236}">
                  <a16:creationId xmlns:a16="http://schemas.microsoft.com/office/drawing/2014/main" id="{00000000-0008-0000-0D00-000009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6350</xdr:rowOff>
        </xdr:from>
        <xdr:to>
          <xdr:col>5</xdr:col>
          <xdr:colOff>914400</xdr:colOff>
          <xdr:row>34</xdr:row>
          <xdr:rowOff>12700</xdr:rowOff>
        </xdr:to>
        <xdr:sp macro="" textlink="">
          <xdr:nvSpPr>
            <xdr:cNvPr id="135178" name="Check Box 10" hidden="1">
              <a:extLst>
                <a:ext uri="{63B3BB69-23CF-44E3-9099-C40C66FF867C}">
                  <a14:compatExt spid="_x0000_s135178"/>
                </a:ext>
                <a:ext uri="{FF2B5EF4-FFF2-40B4-BE49-F238E27FC236}">
                  <a16:creationId xmlns:a16="http://schemas.microsoft.com/office/drawing/2014/main" id="{00000000-0008-0000-0D00-00000A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6350</xdr:rowOff>
        </xdr:from>
        <xdr:to>
          <xdr:col>5</xdr:col>
          <xdr:colOff>908050</xdr:colOff>
          <xdr:row>28</xdr:row>
          <xdr:rowOff>336550</xdr:rowOff>
        </xdr:to>
        <xdr:sp macro="" textlink="">
          <xdr:nvSpPr>
            <xdr:cNvPr id="135179" name="Check Box 11" hidden="1">
              <a:extLst>
                <a:ext uri="{63B3BB69-23CF-44E3-9099-C40C66FF867C}">
                  <a14:compatExt spid="_x0000_s135179"/>
                </a:ext>
                <a:ext uri="{FF2B5EF4-FFF2-40B4-BE49-F238E27FC236}">
                  <a16:creationId xmlns:a16="http://schemas.microsoft.com/office/drawing/2014/main" id="{00000000-0008-0000-0D00-00000B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69850</xdr:rowOff>
        </xdr:from>
        <xdr:to>
          <xdr:col>5</xdr:col>
          <xdr:colOff>908050</xdr:colOff>
          <xdr:row>24</xdr:row>
          <xdr:rowOff>692150</xdr:rowOff>
        </xdr:to>
        <xdr:sp macro="" textlink="">
          <xdr:nvSpPr>
            <xdr:cNvPr id="135180" name="Check Box 12" hidden="1">
              <a:extLst>
                <a:ext uri="{63B3BB69-23CF-44E3-9099-C40C66FF867C}">
                  <a14:compatExt spid="_x0000_s135180"/>
                </a:ext>
                <a:ext uri="{FF2B5EF4-FFF2-40B4-BE49-F238E27FC236}">
                  <a16:creationId xmlns:a16="http://schemas.microsoft.com/office/drawing/2014/main" id="{00000000-0008-0000-0D00-00000C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38100</xdr:rowOff>
        </xdr:from>
        <xdr:to>
          <xdr:col>5</xdr:col>
          <xdr:colOff>914400</xdr:colOff>
          <xdr:row>34</xdr:row>
          <xdr:rowOff>533400</xdr:rowOff>
        </xdr:to>
        <xdr:sp macro="" textlink="">
          <xdr:nvSpPr>
            <xdr:cNvPr id="135183" name="Check Box 15" hidden="1">
              <a:extLst>
                <a:ext uri="{63B3BB69-23CF-44E3-9099-C40C66FF867C}">
                  <a14:compatExt spid="_x0000_s135183"/>
                </a:ext>
                <a:ext uri="{FF2B5EF4-FFF2-40B4-BE49-F238E27FC236}">
                  <a16:creationId xmlns:a16="http://schemas.microsoft.com/office/drawing/2014/main" id="{00000000-0008-0000-0D00-00000F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6350</xdr:rowOff>
        </xdr:from>
        <xdr:to>
          <xdr:col>5</xdr:col>
          <xdr:colOff>914400</xdr:colOff>
          <xdr:row>36</xdr:row>
          <xdr:rowOff>12700</xdr:rowOff>
        </xdr:to>
        <xdr:sp macro="" textlink="">
          <xdr:nvSpPr>
            <xdr:cNvPr id="135184" name="Check Box 16" hidden="1">
              <a:extLst>
                <a:ext uri="{63B3BB69-23CF-44E3-9099-C40C66FF867C}">
                  <a14:compatExt spid="_x0000_s135184"/>
                </a:ext>
                <a:ext uri="{FF2B5EF4-FFF2-40B4-BE49-F238E27FC236}">
                  <a16:creationId xmlns:a16="http://schemas.microsoft.com/office/drawing/2014/main" id="{00000000-0008-0000-0D00-0000101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0</xdr:rowOff>
    </xdr:from>
    <xdr:to>
      <xdr:col>2</xdr:col>
      <xdr:colOff>15240</xdr:colOff>
      <xdr:row>2</xdr:row>
      <xdr:rowOff>161290</xdr:rowOff>
    </xdr:to>
    <xdr:pic>
      <xdr:nvPicPr>
        <xdr:cNvPr id="16" name="Picture 15">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1"/>
        <a:stretch>
          <a:fillRect/>
        </a:stretch>
      </xdr:blipFill>
      <xdr:spPr>
        <a:xfrm>
          <a:off x="279400" y="0"/>
          <a:ext cx="1278890" cy="612140"/>
        </a:xfrm>
        <a:prstGeom prst="rect">
          <a:avLst/>
        </a:prstGeom>
      </xdr:spPr>
    </xdr:pic>
    <xdr:clientData/>
  </xdr:twoCellAnchor>
  <xdr:twoCellAnchor editAs="oneCell">
    <xdr:from>
      <xdr:col>2</xdr:col>
      <xdr:colOff>69850</xdr:colOff>
      <xdr:row>0</xdr:row>
      <xdr:rowOff>158750</xdr:rowOff>
    </xdr:from>
    <xdr:to>
      <xdr:col>2</xdr:col>
      <xdr:colOff>1066800</xdr:colOff>
      <xdr:row>2</xdr:row>
      <xdr:rowOff>82550</xdr:rowOff>
    </xdr:to>
    <xdr:pic>
      <xdr:nvPicPr>
        <xdr:cNvPr id="18" name="Picture 17" descr="Logo, icon&#10;&#10;Description automatically generated with medium confidence">
          <a:extLst>
            <a:ext uri="{FF2B5EF4-FFF2-40B4-BE49-F238E27FC236}">
              <a16:creationId xmlns:a16="http://schemas.microsoft.com/office/drawing/2014/main" id="{05735AC4-3862-42B8-B504-A6E96C33DC2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2900" y="158750"/>
          <a:ext cx="996950" cy="374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127727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0" cy="427787"/>
        </a:xfrm>
        <a:prstGeom prst="rect">
          <a:avLst/>
        </a:prstGeom>
      </xdr:spPr>
    </xdr:pic>
    <xdr:clientData/>
  </xdr:twoCellAnchor>
  <xdr:twoCellAnchor editAs="oneCell">
    <xdr:from>
      <xdr:col>1</xdr:col>
      <xdr:colOff>0</xdr:colOff>
      <xdr:row>0</xdr:row>
      <xdr:rowOff>0</xdr:rowOff>
    </xdr:from>
    <xdr:to>
      <xdr:col>4</xdr:col>
      <xdr:colOff>51223</xdr:colOff>
      <xdr:row>3</xdr:row>
      <xdr:rowOff>54751</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282222" y="0"/>
          <a:ext cx="1278890" cy="612140"/>
        </a:xfrm>
        <a:prstGeom prst="rect">
          <a:avLst/>
        </a:prstGeom>
      </xdr:spPr>
    </xdr:pic>
    <xdr:clientData/>
  </xdr:twoCellAnchor>
  <xdr:twoCellAnchor editAs="oneCell">
    <xdr:from>
      <xdr:col>4</xdr:col>
      <xdr:colOff>69003</xdr:colOff>
      <xdr:row>0</xdr:row>
      <xdr:rowOff>26670</xdr:rowOff>
    </xdr:from>
    <xdr:to>
      <xdr:col>4</xdr:col>
      <xdr:colOff>983403</xdr:colOff>
      <xdr:row>3</xdr:row>
      <xdr:rowOff>85866</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8892" y="26670"/>
          <a:ext cx="91440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95790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1470" y="86431"/>
          <a:ext cx="1038225" cy="427787"/>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501650</xdr:colOff>
      <xdr:row>0</xdr:row>
      <xdr:rowOff>158750</xdr:rowOff>
    </xdr:from>
    <xdr:to>
      <xdr:col>4</xdr:col>
      <xdr:colOff>1498600</xdr:colOff>
      <xdr:row>2</xdr:row>
      <xdr:rowOff>120650</xdr:rowOff>
    </xdr:to>
    <xdr:pic>
      <xdr:nvPicPr>
        <xdr:cNvPr id="6" name="Picture 5" descr="Logo, icon&#10;&#10;Description automatically generated with medium confidence">
          <a:extLst>
            <a:ext uri="{FF2B5EF4-FFF2-40B4-BE49-F238E27FC236}">
              <a16:creationId xmlns:a16="http://schemas.microsoft.com/office/drawing/2014/main" id="{F2E1445C-43B5-4858-8F95-4FA6B1C0B2A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70050" y="158750"/>
          <a:ext cx="996950" cy="3746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552450</xdr:colOff>
      <xdr:row>0</xdr:row>
      <xdr:rowOff>158750</xdr:rowOff>
    </xdr:from>
    <xdr:to>
      <xdr:col>4</xdr:col>
      <xdr:colOff>1549400</xdr:colOff>
      <xdr:row>2</xdr:row>
      <xdr:rowOff>120650</xdr:rowOff>
    </xdr:to>
    <xdr:pic>
      <xdr:nvPicPr>
        <xdr:cNvPr id="6" name="Picture 5" descr="Logo, icon&#10;&#10;Description automatically generated with medium confidence">
          <a:extLst>
            <a:ext uri="{FF2B5EF4-FFF2-40B4-BE49-F238E27FC236}">
              <a16:creationId xmlns:a16="http://schemas.microsoft.com/office/drawing/2014/main" id="{4C56D41B-6ACC-489C-924B-C93AE934167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0850" y="158750"/>
          <a:ext cx="996950" cy="3746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515620</xdr:colOff>
      <xdr:row>0</xdr:row>
      <xdr:rowOff>26670</xdr:rowOff>
    </xdr:from>
    <xdr:to>
      <xdr:col>4</xdr:col>
      <xdr:colOff>1430020</xdr:colOff>
      <xdr:row>3</xdr:row>
      <xdr:rowOff>40005</xdr:rowOff>
    </xdr:to>
    <xdr:pic>
      <xdr:nvPicPr>
        <xdr:cNvPr id="5" name="Pictur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84020" y="26670"/>
          <a:ext cx="914400" cy="6165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558800</xdr:colOff>
      <xdr:row>0</xdr:row>
      <xdr:rowOff>152400</xdr:rowOff>
    </xdr:from>
    <xdr:to>
      <xdr:col>4</xdr:col>
      <xdr:colOff>1555750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3068C173-7D42-488D-8084-13DD22BC06D4}"/>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7200" y="152400"/>
          <a:ext cx="996950" cy="3746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609600</xdr:colOff>
      <xdr:row>0</xdr:row>
      <xdr:rowOff>152400</xdr:rowOff>
    </xdr:from>
    <xdr:to>
      <xdr:col>4</xdr:col>
      <xdr:colOff>1606550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1FAD7359-05E2-4868-9ADF-E48B451C8DC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78000" y="152400"/>
          <a:ext cx="996950" cy="374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546100</xdr:colOff>
      <xdr:row>0</xdr:row>
      <xdr:rowOff>152400</xdr:rowOff>
    </xdr:from>
    <xdr:to>
      <xdr:col>4</xdr:col>
      <xdr:colOff>1543050</xdr:colOff>
      <xdr:row>2</xdr:row>
      <xdr:rowOff>114300</xdr:rowOff>
    </xdr:to>
    <xdr:pic>
      <xdr:nvPicPr>
        <xdr:cNvPr id="6" name="Picture 5" descr="Logo, icon&#10;&#10;Description automatically generated with medium confidence">
          <a:extLst>
            <a:ext uri="{FF2B5EF4-FFF2-40B4-BE49-F238E27FC236}">
              <a16:creationId xmlns:a16="http://schemas.microsoft.com/office/drawing/2014/main" id="{C79BED95-1126-4E34-9531-8F237A84336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52400"/>
          <a:ext cx="996950" cy="3746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57150</xdr:colOff>
      <xdr:row>0</xdr:row>
      <xdr:rowOff>86431</xdr:rowOff>
    </xdr:from>
    <xdr:to>
      <xdr:col>4</xdr:col>
      <xdr:colOff>57150</xdr:colOff>
      <xdr:row>2</xdr:row>
      <xdr:rowOff>88170</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7770" y="86431"/>
          <a:ext cx="0" cy="413219"/>
        </a:xfrm>
        <a:prstGeom prst="rect">
          <a:avLst/>
        </a:prstGeom>
      </xdr:spPr>
    </xdr:pic>
    <xdr:clientData/>
  </xdr:twoCellAnchor>
  <xdr:twoCellAnchor editAs="oneCell">
    <xdr:from>
      <xdr:col>2</xdr:col>
      <xdr:colOff>0</xdr:colOff>
      <xdr:row>0</xdr:row>
      <xdr:rowOff>0</xdr:rowOff>
    </xdr:from>
    <xdr:to>
      <xdr:col>4</xdr:col>
      <xdr:colOff>497840</xdr:colOff>
      <xdr:row>3</xdr:row>
      <xdr:rowOff>8890</xdr:rowOff>
    </xdr:to>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a:stretch>
          <a:fillRect/>
        </a:stretch>
      </xdr:blipFill>
      <xdr:spPr>
        <a:xfrm>
          <a:off x="387350" y="0"/>
          <a:ext cx="1278890" cy="612140"/>
        </a:xfrm>
        <a:prstGeom prst="rect">
          <a:avLst/>
        </a:prstGeom>
      </xdr:spPr>
    </xdr:pic>
    <xdr:clientData/>
  </xdr:twoCellAnchor>
  <xdr:twoCellAnchor editAs="oneCell">
    <xdr:from>
      <xdr:col>4</xdr:col>
      <xdr:colOff>527050</xdr:colOff>
      <xdr:row>0</xdr:row>
      <xdr:rowOff>158750</xdr:rowOff>
    </xdr:from>
    <xdr:to>
      <xdr:col>4</xdr:col>
      <xdr:colOff>1524000</xdr:colOff>
      <xdr:row>2</xdr:row>
      <xdr:rowOff>120650</xdr:rowOff>
    </xdr:to>
    <xdr:pic>
      <xdr:nvPicPr>
        <xdr:cNvPr id="6" name="Picture 5" descr="Logo, icon&#10;&#10;Description automatically generated with medium confidence">
          <a:extLst>
            <a:ext uri="{FF2B5EF4-FFF2-40B4-BE49-F238E27FC236}">
              <a16:creationId xmlns:a16="http://schemas.microsoft.com/office/drawing/2014/main" id="{636DDC4C-D265-4B22-921D-7E4E9AC4F3A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5450" y="158750"/>
          <a:ext cx="996950" cy="37465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4" displayName="Table4" ref="B51:G60" totalsRowShown="0" headerRowDxfId="20" dataDxfId="18" headerRowBorderDxfId="19" tableBorderDxfId="17" totalsRowBorderDxfId="16">
  <tableColumns count="6">
    <tableColumn id="1" xr3:uid="{00000000-0010-0000-0000-000001000000}" name="Participant ID_x000a_(e.g. PT_nnnnnn)" dataDxfId="15"/>
    <tableColumn id="2" xr3:uid="{00000000-0010-0000-0000-000002000000}" name="Candidate Unit ID_x000a_(e.g. GU/DSU/IU_nnnnnn)" dataDxfId="14"/>
    <tableColumn id="3" xr3:uid="{00000000-0010-0000-0000-000003000000}" name="Combined Candidate Unit ID_x000a_(e.g CAU_nnnnnn)" dataDxfId="13"/>
    <tableColumn id="4" xr3:uid="{00000000-0010-0000-0000-000004000000}" name="Aggregated Generation Unit _x000a_(AGU)" dataDxfId="12"/>
    <tableColumn id="5" xr3:uid="{00000000-0010-0000-0000-000005000000}" name="Unit Qualification Data File Name" dataDxfId="11"/>
    <tableColumn id="6" xr3:uid="{00000000-0010-0000-0000-000006000000}" name="Opt-Out Notification Submitted"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4" displayName="Table14" ref="B21:F26" totalsRowShown="0" headerRowDxfId="9" dataDxfId="7" headerRowBorderDxfId="8" tableBorderDxfId="6" totalsRowBorderDxfId="5">
  <tableColumns count="5">
    <tableColumn id="1" xr3:uid="{00000000-0010-0000-0100-000001000000}" name="Document ID" dataDxfId="4"/>
    <tableColumn id="2" xr3:uid="{00000000-0010-0000-0100-000002000000}" name="Document Name" dataDxfId="3"/>
    <tableColumn id="3" xr3:uid="{00000000-0010-0000-0100-000003000000}" name="Relevance" dataDxfId="2"/>
    <tableColumn id="4" xr3:uid="{00000000-0010-0000-0100-000004000000}" name="Submission Format" dataDxfId="1"/>
    <tableColumn id="5" xr3:uid="{00000000-0010-0000-01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table" Target="../tables/table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table" Target="../tables/table2.xml"/><Relationship Id="rId2" Type="http://schemas.openxmlformats.org/officeDocument/2006/relationships/drawing" Target="../drawings/drawing14.xml"/><Relationship Id="rId16" Type="http://schemas.openxmlformats.org/officeDocument/2006/relationships/ctrlProp" Target="../ctrlProps/ctrlProp23.xml"/><Relationship Id="rId1" Type="http://schemas.openxmlformats.org/officeDocument/2006/relationships/printerSettings" Target="../printerSettings/printerSettings1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V105"/>
  <sheetViews>
    <sheetView showGridLines="0" tabSelected="1" zoomScaleNormal="100" workbookViewId="0">
      <selection activeCell="D4" sqref="D4"/>
    </sheetView>
  </sheetViews>
  <sheetFormatPr defaultColWidth="0" defaultRowHeight="15" customHeight="1" zeroHeight="1" x14ac:dyDescent="0.35"/>
  <cols>
    <col min="1" max="1" width="4" style="140" customWidth="1"/>
    <col min="2" max="2" width="25.1796875" style="140" customWidth="1"/>
    <col min="3" max="3" width="32.6328125" style="140" customWidth="1"/>
    <col min="4" max="4" width="33.08984375" style="140" customWidth="1"/>
    <col min="5" max="5" width="32.54296875" style="140" customWidth="1"/>
    <col min="6" max="6" width="35.54296875" style="140" customWidth="1"/>
    <col min="7" max="7" width="28.6328125" style="140" customWidth="1"/>
    <col min="8" max="8" width="14.54296875" style="140" customWidth="1"/>
    <col min="9" max="9" width="4" style="140" customWidth="1"/>
    <col min="10" max="22" width="0" style="140" hidden="1" customWidth="1"/>
    <col min="23" max="16384" width="9.08984375" style="140" hidden="1"/>
  </cols>
  <sheetData>
    <row r="1" spans="1:22" ht="15.5" x14ac:dyDescent="0.35">
      <c r="F1" s="41"/>
      <c r="G1" s="41"/>
      <c r="H1" s="59" t="s">
        <v>81</v>
      </c>
    </row>
    <row r="2" spans="1:22" ht="21" x14ac:dyDescent="0.5">
      <c r="A2" s="142"/>
      <c r="B2" s="142"/>
      <c r="C2" s="58"/>
      <c r="D2" s="58"/>
      <c r="E2" s="58"/>
      <c r="F2" s="58"/>
      <c r="G2" s="142"/>
      <c r="H2" s="139"/>
      <c r="I2" s="142"/>
      <c r="J2" s="142"/>
      <c r="K2" s="142"/>
      <c r="L2" s="142"/>
      <c r="M2" s="142"/>
      <c r="N2" s="56"/>
      <c r="O2" s="142"/>
      <c r="P2" s="142"/>
      <c r="Q2" s="142"/>
      <c r="U2" s="142"/>
      <c r="V2" s="142"/>
    </row>
    <row r="3" spans="1:22" ht="14.5" x14ac:dyDescent="0.35">
      <c r="A3" s="142"/>
      <c r="B3" s="142"/>
      <c r="G3" s="142"/>
      <c r="H3" s="142"/>
      <c r="I3" s="142"/>
      <c r="J3" s="142"/>
      <c r="K3" s="142"/>
      <c r="L3" s="142"/>
      <c r="M3" s="142"/>
      <c r="N3" s="142"/>
      <c r="O3" s="142"/>
      <c r="P3" s="142"/>
      <c r="Q3" s="142"/>
      <c r="R3" s="142"/>
      <c r="S3" s="142"/>
      <c r="T3" s="142"/>
      <c r="U3" s="142"/>
      <c r="V3" s="142"/>
    </row>
    <row r="4" spans="1:22" ht="21" customHeight="1" x14ac:dyDescent="0.35">
      <c r="A4" s="142"/>
      <c r="B4" s="142"/>
      <c r="C4" s="142"/>
      <c r="P4" s="142"/>
      <c r="Q4" s="142"/>
      <c r="R4" s="142"/>
      <c r="S4" s="142"/>
      <c r="T4" s="142"/>
      <c r="U4" s="142"/>
      <c r="V4" s="142"/>
    </row>
    <row r="5" spans="1:22" ht="14.5" x14ac:dyDescent="0.35">
      <c r="B5" s="57" t="s">
        <v>79</v>
      </c>
      <c r="C5" s="41"/>
      <c r="D5" s="41"/>
      <c r="E5" s="41"/>
      <c r="F5" s="41"/>
      <c r="G5" s="41"/>
      <c r="H5" s="41"/>
      <c r="I5" s="41"/>
      <c r="J5" s="41"/>
      <c r="K5" s="41"/>
      <c r="L5" s="41"/>
      <c r="M5" s="41"/>
      <c r="N5" s="41"/>
      <c r="O5" s="41"/>
      <c r="P5" s="41"/>
    </row>
    <row r="6" spans="1:22" ht="30" customHeight="1" x14ac:dyDescent="0.35">
      <c r="B6" s="302" t="s">
        <v>243</v>
      </c>
      <c r="C6" s="302"/>
      <c r="D6" s="302"/>
      <c r="E6" s="302"/>
      <c r="F6" s="302"/>
      <c r="G6" s="302"/>
      <c r="H6" s="302"/>
      <c r="I6" s="41"/>
      <c r="J6" s="41"/>
      <c r="K6" s="41"/>
      <c r="L6" s="41"/>
      <c r="M6" s="41"/>
      <c r="N6" s="41"/>
      <c r="O6" s="41"/>
      <c r="P6" s="41"/>
    </row>
    <row r="7" spans="1:22" ht="15" customHeight="1" x14ac:dyDescent="0.35">
      <c r="B7" s="160" t="s">
        <v>143</v>
      </c>
      <c r="C7" s="157"/>
      <c r="D7" s="157"/>
      <c r="E7" s="157"/>
      <c r="F7" s="157"/>
      <c r="G7" s="157"/>
      <c r="H7" s="157"/>
      <c r="I7" s="41"/>
      <c r="J7" s="41"/>
      <c r="K7" s="41"/>
      <c r="L7" s="41"/>
      <c r="M7" s="41"/>
      <c r="N7" s="41"/>
      <c r="O7" s="41"/>
      <c r="P7" s="41"/>
    </row>
    <row r="8" spans="1:22" ht="15" customHeight="1" x14ac:dyDescent="0.35">
      <c r="B8" s="157"/>
      <c r="C8" s="157"/>
      <c r="D8" s="157"/>
      <c r="E8" s="157"/>
      <c r="F8" s="157"/>
      <c r="G8" s="157"/>
      <c r="H8" s="157"/>
      <c r="I8" s="41"/>
      <c r="J8" s="41"/>
      <c r="K8" s="41"/>
      <c r="L8" s="41"/>
      <c r="M8" s="41"/>
      <c r="N8" s="41"/>
      <c r="O8" s="41"/>
      <c r="P8" s="41"/>
    </row>
    <row r="9" spans="1:22" ht="21" customHeight="1" x14ac:dyDescent="0.5">
      <c r="B9" s="298" t="s">
        <v>82</v>
      </c>
      <c r="C9" s="298"/>
      <c r="D9" s="298"/>
      <c r="E9" s="298"/>
      <c r="F9" s="298"/>
      <c r="G9" s="298"/>
      <c r="H9" s="298"/>
      <c r="I9" s="41"/>
      <c r="J9" s="41"/>
      <c r="K9" s="41"/>
      <c r="L9" s="41"/>
      <c r="M9" s="41"/>
      <c r="N9" s="41"/>
      <c r="O9" s="41"/>
      <c r="P9" s="41"/>
    </row>
    <row r="10" spans="1:22" ht="15" customHeight="1" x14ac:dyDescent="0.35">
      <c r="B10" s="157"/>
      <c r="C10" s="157"/>
      <c r="D10" s="157"/>
      <c r="E10" s="157"/>
      <c r="F10" s="157"/>
      <c r="G10" s="157"/>
      <c r="H10" s="157"/>
      <c r="I10" s="41"/>
      <c r="J10" s="41"/>
      <c r="K10" s="41"/>
      <c r="L10" s="41"/>
      <c r="M10" s="41"/>
      <c r="N10" s="41"/>
      <c r="O10" s="41"/>
      <c r="P10" s="41"/>
    </row>
    <row r="11" spans="1:22" ht="15" customHeight="1" x14ac:dyDescent="0.35">
      <c r="B11" s="82" t="s">
        <v>83</v>
      </c>
      <c r="C11" s="157"/>
      <c r="D11" s="157"/>
      <c r="E11" s="157"/>
      <c r="F11" s="157"/>
      <c r="G11" s="157"/>
      <c r="H11" s="157"/>
      <c r="I11" s="41"/>
      <c r="J11" s="41"/>
      <c r="K11" s="41"/>
      <c r="L11" s="41"/>
      <c r="M11" s="41"/>
      <c r="N11" s="41"/>
      <c r="O11" s="41"/>
      <c r="P11" s="41"/>
    </row>
    <row r="12" spans="1:22" ht="15" customHeight="1" x14ac:dyDescent="0.35">
      <c r="B12" s="82"/>
      <c r="C12" s="157"/>
      <c r="D12" s="157"/>
      <c r="E12" s="157"/>
      <c r="F12" s="157"/>
      <c r="G12" s="157"/>
      <c r="H12" s="157"/>
      <c r="I12" s="41"/>
      <c r="J12" s="41"/>
      <c r="K12" s="41"/>
      <c r="L12" s="41"/>
      <c r="M12" s="41"/>
      <c r="N12" s="41"/>
      <c r="O12" s="41"/>
      <c r="P12" s="41"/>
    </row>
    <row r="13" spans="1:22" ht="15" customHeight="1" x14ac:dyDescent="0.35">
      <c r="B13" s="275" t="s">
        <v>244</v>
      </c>
      <c r="C13" s="149"/>
      <c r="E13" s="275" t="s">
        <v>247</v>
      </c>
      <c r="F13" s="149"/>
      <c r="H13" s="157"/>
      <c r="I13" s="41"/>
      <c r="J13" s="41"/>
      <c r="K13" s="41"/>
      <c r="L13" s="41"/>
      <c r="M13" s="41"/>
      <c r="N13" s="41"/>
      <c r="O13" s="41"/>
      <c r="P13" s="41"/>
    </row>
    <row r="14" spans="1:22" ht="15" customHeight="1" x14ac:dyDescent="0.35">
      <c r="B14" s="275" t="s">
        <v>245</v>
      </c>
      <c r="C14" s="149"/>
      <c r="E14" s="275" t="s">
        <v>248</v>
      </c>
      <c r="F14" s="149"/>
      <c r="H14" s="157"/>
      <c r="I14" s="41"/>
      <c r="J14" s="41"/>
      <c r="K14" s="41"/>
      <c r="L14" s="41"/>
      <c r="M14" s="41"/>
      <c r="N14" s="41"/>
      <c r="O14" s="41"/>
      <c r="P14" s="41"/>
    </row>
    <row r="15" spans="1:22" ht="14.5" x14ac:dyDescent="0.35">
      <c r="B15" s="275" t="s">
        <v>246</v>
      </c>
      <c r="C15" s="149"/>
      <c r="E15" s="275" t="s">
        <v>249</v>
      </c>
      <c r="F15" s="149"/>
    </row>
    <row r="16" spans="1:22" ht="14.5" x14ac:dyDescent="0.35">
      <c r="B16" s="83"/>
      <c r="E16" s="110"/>
    </row>
    <row r="17" spans="2:22" ht="21" x14ac:dyDescent="0.5">
      <c r="B17" s="298" t="s">
        <v>84</v>
      </c>
      <c r="C17" s="298"/>
      <c r="D17" s="298"/>
      <c r="E17" s="298"/>
      <c r="F17" s="298"/>
      <c r="G17" s="298"/>
      <c r="H17" s="298"/>
      <c r="I17" s="41"/>
      <c r="J17" s="41"/>
      <c r="K17" s="41"/>
      <c r="L17" s="41"/>
      <c r="M17" s="41"/>
      <c r="N17" s="41"/>
      <c r="O17" s="41"/>
      <c r="P17" s="41"/>
      <c r="Q17" s="41"/>
      <c r="R17" s="41"/>
      <c r="S17" s="41"/>
      <c r="T17" s="41"/>
      <c r="U17" s="41"/>
      <c r="V17" s="41"/>
    </row>
    <row r="18" spans="2:22" ht="14.5" x14ac:dyDescent="0.35"/>
    <row r="19" spans="2:22" ht="14.5" x14ac:dyDescent="0.35">
      <c r="B19" s="54" t="s">
        <v>78</v>
      </c>
    </row>
    <row r="20" spans="2:22" ht="14.5" x14ac:dyDescent="0.35"/>
    <row r="21" spans="2:22" ht="14.5" x14ac:dyDescent="0.35">
      <c r="B21" s="56" t="s">
        <v>8</v>
      </c>
      <c r="C21" s="149" t="s">
        <v>306</v>
      </c>
      <c r="F21" s="55"/>
      <c r="G21" s="55"/>
      <c r="H21" s="55"/>
      <c r="I21" s="55"/>
      <c r="J21" s="55"/>
      <c r="K21" s="55"/>
      <c r="L21" s="55"/>
      <c r="M21" s="55"/>
      <c r="N21" s="55"/>
      <c r="O21" s="55"/>
      <c r="P21" s="55"/>
      <c r="Q21" s="55"/>
      <c r="R21" s="55"/>
      <c r="S21" s="55"/>
      <c r="T21" s="55"/>
      <c r="U21" s="55"/>
    </row>
    <row r="22" spans="2:22" ht="14.5" x14ac:dyDescent="0.35">
      <c r="B22" s="140" t="s">
        <v>9</v>
      </c>
      <c r="C22" s="149" t="s">
        <v>305</v>
      </c>
      <c r="I22" s="142"/>
      <c r="J22" s="142"/>
      <c r="K22" s="142"/>
      <c r="L22" s="142"/>
      <c r="M22" s="142"/>
      <c r="N22" s="142"/>
      <c r="O22" s="142"/>
      <c r="P22" s="142"/>
      <c r="Q22" s="142"/>
      <c r="R22" s="142"/>
      <c r="S22" s="142"/>
      <c r="T22" s="142"/>
      <c r="U22" s="142"/>
    </row>
    <row r="23" spans="2:22" ht="14.5" x14ac:dyDescent="0.35">
      <c r="I23" s="142"/>
      <c r="J23" s="142"/>
      <c r="K23" s="142"/>
      <c r="L23" s="142"/>
      <c r="M23" s="142"/>
      <c r="N23" s="142"/>
      <c r="O23" s="142"/>
      <c r="P23" s="142"/>
      <c r="Q23" s="142"/>
      <c r="R23" s="142"/>
      <c r="S23" s="142"/>
      <c r="T23" s="142"/>
      <c r="U23" s="142"/>
    </row>
    <row r="24" spans="2:22" ht="21" x14ac:dyDescent="0.5">
      <c r="B24" s="298" t="s">
        <v>103</v>
      </c>
      <c r="C24" s="298"/>
      <c r="D24" s="298"/>
      <c r="E24" s="298"/>
      <c r="F24" s="298"/>
      <c r="G24" s="298"/>
      <c r="H24" s="298"/>
      <c r="I24" s="142"/>
      <c r="J24" s="142"/>
      <c r="K24" s="142"/>
      <c r="L24" s="142"/>
      <c r="M24" s="142"/>
      <c r="N24" s="142"/>
      <c r="O24" s="142"/>
      <c r="P24" s="142"/>
      <c r="Q24" s="142"/>
      <c r="R24" s="142"/>
      <c r="S24" s="142"/>
      <c r="T24" s="142"/>
      <c r="U24" s="142"/>
    </row>
    <row r="25" spans="2:22" ht="14.5" x14ac:dyDescent="0.35">
      <c r="I25" s="142"/>
      <c r="J25" s="142"/>
      <c r="K25" s="142"/>
      <c r="L25" s="142"/>
      <c r="M25" s="142"/>
      <c r="N25" s="142"/>
      <c r="O25" s="142"/>
      <c r="P25" s="142"/>
      <c r="Q25" s="142"/>
      <c r="R25" s="142"/>
      <c r="S25" s="142"/>
      <c r="T25" s="142"/>
      <c r="U25" s="142"/>
    </row>
    <row r="26" spans="2:22" ht="14.5" x14ac:dyDescent="0.35">
      <c r="B26" s="54" t="s">
        <v>104</v>
      </c>
      <c r="I26" s="142"/>
      <c r="J26" s="142"/>
      <c r="K26" s="142"/>
      <c r="L26" s="142"/>
      <c r="M26" s="142"/>
      <c r="N26" s="142"/>
      <c r="O26" s="142"/>
      <c r="P26" s="142"/>
      <c r="Q26" s="142"/>
      <c r="R26" s="142"/>
      <c r="S26" s="142"/>
      <c r="T26" s="142"/>
      <c r="U26" s="142"/>
    </row>
    <row r="27" spans="2:22" ht="14.5" x14ac:dyDescent="0.35">
      <c r="B27" s="54"/>
      <c r="I27" s="142"/>
      <c r="J27" s="142"/>
      <c r="K27" s="142"/>
      <c r="L27" s="142"/>
      <c r="M27" s="142"/>
      <c r="N27" s="142"/>
      <c r="O27" s="142"/>
      <c r="P27" s="142"/>
      <c r="Q27" s="142"/>
      <c r="R27" s="142"/>
      <c r="S27" s="142"/>
      <c r="T27" s="142"/>
      <c r="U27" s="142"/>
    </row>
    <row r="28" spans="2:22" ht="14.5" x14ac:dyDescent="0.35">
      <c r="B28" s="111" t="s">
        <v>105</v>
      </c>
      <c r="C28" s="149"/>
      <c r="D28" s="112"/>
      <c r="I28" s="142"/>
      <c r="J28" s="142"/>
      <c r="K28" s="142"/>
      <c r="L28" s="142"/>
      <c r="M28" s="142"/>
      <c r="N28" s="142"/>
      <c r="O28" s="142"/>
      <c r="P28" s="142"/>
      <c r="Q28" s="142"/>
      <c r="R28" s="142"/>
      <c r="S28" s="142"/>
      <c r="T28" s="142"/>
      <c r="U28" s="142"/>
    </row>
    <row r="29" spans="2:22" ht="14.5" x14ac:dyDescent="0.35">
      <c r="B29" s="111" t="s">
        <v>213</v>
      </c>
      <c r="C29" s="149"/>
      <c r="D29" s="112"/>
      <c r="I29" s="142"/>
      <c r="J29" s="142"/>
      <c r="K29" s="142"/>
      <c r="L29" s="142"/>
      <c r="M29" s="142"/>
      <c r="N29" s="142"/>
      <c r="O29" s="142"/>
      <c r="P29" s="142"/>
      <c r="Q29" s="142"/>
      <c r="R29" s="142"/>
      <c r="S29" s="142"/>
      <c r="T29" s="142"/>
      <c r="U29" s="142"/>
    </row>
    <row r="30" spans="2:22" ht="14.5" x14ac:dyDescent="0.35">
      <c r="B30" s="186" t="s">
        <v>214</v>
      </c>
      <c r="I30" s="142"/>
      <c r="J30" s="142"/>
      <c r="K30" s="142"/>
      <c r="L30" s="142"/>
      <c r="M30" s="142"/>
      <c r="N30" s="142"/>
      <c r="O30" s="142"/>
      <c r="P30" s="142"/>
      <c r="Q30" s="142"/>
      <c r="R30" s="142"/>
      <c r="S30" s="142"/>
      <c r="T30" s="142"/>
      <c r="U30" s="142"/>
    </row>
    <row r="31" spans="2:22" s="243" customFormat="1" ht="14.5" x14ac:dyDescent="0.35">
      <c r="B31" s="186"/>
      <c r="I31" s="142"/>
      <c r="J31" s="142"/>
      <c r="K31" s="142"/>
      <c r="L31" s="142"/>
      <c r="M31" s="142"/>
      <c r="N31" s="142"/>
      <c r="O31" s="142"/>
      <c r="P31" s="142"/>
      <c r="Q31" s="142"/>
      <c r="R31" s="142"/>
      <c r="S31" s="142"/>
      <c r="T31" s="142"/>
      <c r="U31" s="142"/>
    </row>
    <row r="32" spans="2:22" ht="21" x14ac:dyDescent="0.5">
      <c r="B32" s="298" t="s">
        <v>106</v>
      </c>
      <c r="C32" s="298"/>
      <c r="D32" s="298"/>
      <c r="E32" s="298"/>
      <c r="F32" s="298"/>
      <c r="G32" s="298"/>
      <c r="H32" s="298"/>
    </row>
    <row r="33" spans="2:21" ht="14.5" x14ac:dyDescent="0.35"/>
    <row r="34" spans="2:21" ht="14.5" x14ac:dyDescent="0.35">
      <c r="B34" s="113" t="s">
        <v>77</v>
      </c>
    </row>
    <row r="35" spans="2:21" ht="14.5" x14ac:dyDescent="0.35">
      <c r="B35" s="54" t="s">
        <v>123</v>
      </c>
    </row>
    <row r="36" spans="2:21" ht="14.5" x14ac:dyDescent="0.35">
      <c r="B36" s="54" t="s">
        <v>85</v>
      </c>
    </row>
    <row r="37" spans="2:21" ht="14.5" x14ac:dyDescent="0.35"/>
    <row r="38" spans="2:21" ht="14.5" x14ac:dyDescent="0.35">
      <c r="B38" s="140" t="s">
        <v>76</v>
      </c>
    </row>
    <row r="39" spans="2:21" ht="14.5" x14ac:dyDescent="0.35"/>
    <row r="40" spans="2:21" ht="30" customHeight="1" x14ac:dyDescent="0.35">
      <c r="B40" s="53" t="s">
        <v>75</v>
      </c>
      <c r="C40" s="53"/>
      <c r="D40" s="296" t="s">
        <v>74</v>
      </c>
      <c r="E40" s="296"/>
      <c r="F40" s="296"/>
      <c r="G40" s="296"/>
      <c r="H40" s="296"/>
      <c r="I40" s="42"/>
      <c r="J40" s="42"/>
      <c r="K40" s="42"/>
      <c r="L40" s="42"/>
      <c r="M40" s="42"/>
      <c r="N40" s="42"/>
      <c r="O40" s="42"/>
      <c r="P40" s="42"/>
      <c r="Q40" s="42"/>
      <c r="R40" s="42"/>
      <c r="S40" s="42"/>
      <c r="T40" s="42"/>
      <c r="U40" s="42"/>
    </row>
    <row r="41" spans="2:21" ht="15" customHeight="1" x14ac:dyDescent="0.35">
      <c r="B41" s="53"/>
      <c r="C41" s="53"/>
      <c r="D41" s="156"/>
      <c r="E41" s="156"/>
      <c r="F41" s="156"/>
      <c r="G41" s="156"/>
      <c r="H41" s="156"/>
      <c r="I41" s="42"/>
      <c r="J41" s="42"/>
      <c r="K41" s="42"/>
      <c r="L41" s="42"/>
      <c r="M41" s="42"/>
      <c r="N41" s="42"/>
      <c r="O41" s="42"/>
      <c r="P41" s="42"/>
      <c r="Q41" s="42"/>
      <c r="R41" s="42"/>
      <c r="S41" s="42"/>
      <c r="T41" s="42"/>
      <c r="U41" s="42"/>
    </row>
    <row r="42" spans="2:21" ht="28.75" customHeight="1" x14ac:dyDescent="0.35">
      <c r="B42" s="52" t="s">
        <v>73</v>
      </c>
      <c r="C42" s="52"/>
      <c r="D42" s="296" t="s">
        <v>72</v>
      </c>
      <c r="E42" s="296"/>
      <c r="F42" s="296"/>
      <c r="G42" s="296"/>
      <c r="H42" s="296"/>
    </row>
    <row r="43" spans="2:21" ht="14.5" x14ac:dyDescent="0.35">
      <c r="B43" s="52"/>
      <c r="C43" s="52"/>
      <c r="D43" s="52"/>
      <c r="E43" s="52"/>
      <c r="F43" s="52"/>
      <c r="G43" s="52"/>
      <c r="H43" s="52"/>
    </row>
    <row r="44" spans="2:21" ht="29.4" customHeight="1" x14ac:dyDescent="0.35">
      <c r="B44" s="52" t="s">
        <v>71</v>
      </c>
      <c r="C44" s="52"/>
      <c r="D44" s="296" t="s">
        <v>70</v>
      </c>
      <c r="E44" s="296"/>
      <c r="F44" s="296"/>
      <c r="G44" s="296"/>
      <c r="H44" s="296"/>
    </row>
    <row r="45" spans="2:21" ht="15.65" customHeight="1" x14ac:dyDescent="0.35">
      <c r="B45" s="52"/>
      <c r="C45" s="52"/>
      <c r="D45" s="296"/>
      <c r="E45" s="296"/>
      <c r="F45" s="296"/>
      <c r="G45" s="296"/>
      <c r="H45" s="296"/>
    </row>
    <row r="46" spans="2:21" ht="30" customHeight="1" x14ac:dyDescent="0.35">
      <c r="B46" s="52" t="s">
        <v>69</v>
      </c>
      <c r="C46" s="52"/>
      <c r="D46" s="296" t="s">
        <v>68</v>
      </c>
      <c r="E46" s="296"/>
      <c r="F46" s="296"/>
      <c r="G46" s="296"/>
      <c r="H46" s="296"/>
    </row>
    <row r="47" spans="2:21" ht="14.5" x14ac:dyDescent="0.35">
      <c r="B47" s="52"/>
      <c r="C47" s="52"/>
      <c r="D47" s="296"/>
      <c r="E47" s="296"/>
      <c r="F47" s="296"/>
      <c r="G47" s="296"/>
      <c r="H47" s="296"/>
    </row>
    <row r="48" spans="2:21" ht="14.5" x14ac:dyDescent="0.35">
      <c r="B48" s="297" t="s">
        <v>144</v>
      </c>
      <c r="C48" s="297"/>
      <c r="D48" s="297"/>
      <c r="E48" s="297"/>
      <c r="F48" s="297"/>
      <c r="G48" s="297"/>
      <c r="H48" s="297"/>
    </row>
    <row r="49" spans="2:8" ht="14.5" x14ac:dyDescent="0.35">
      <c r="B49" s="297"/>
      <c r="C49" s="297"/>
      <c r="D49" s="297"/>
      <c r="E49" s="297"/>
      <c r="F49" s="297"/>
      <c r="G49" s="297"/>
      <c r="H49" s="297"/>
    </row>
    <row r="50" spans="2:8" ht="14.5" x14ac:dyDescent="0.35"/>
    <row r="51" spans="2:8" s="49" customFormat="1" ht="30" customHeight="1" x14ac:dyDescent="0.35">
      <c r="B51" s="51" t="s">
        <v>67</v>
      </c>
      <c r="C51" s="50" t="s">
        <v>66</v>
      </c>
      <c r="D51" s="50" t="s">
        <v>65</v>
      </c>
      <c r="E51" s="50" t="s">
        <v>107</v>
      </c>
      <c r="F51" s="276" t="s">
        <v>64</v>
      </c>
      <c r="G51" s="131" t="s">
        <v>86</v>
      </c>
    </row>
    <row r="52" spans="2:8" ht="14.5" x14ac:dyDescent="0.35">
      <c r="B52" s="48"/>
      <c r="C52" s="44"/>
      <c r="D52" s="44"/>
      <c r="E52" s="44"/>
      <c r="F52" s="47"/>
      <c r="G52" s="44"/>
    </row>
    <row r="53" spans="2:8" ht="14.5" x14ac:dyDescent="0.35">
      <c r="B53" s="48"/>
      <c r="C53" s="44"/>
      <c r="D53" s="44"/>
      <c r="E53" s="44"/>
      <c r="F53" s="47"/>
      <c r="G53" s="44"/>
    </row>
    <row r="54" spans="2:8" ht="14.5" x14ac:dyDescent="0.35">
      <c r="B54" s="48"/>
      <c r="C54" s="44"/>
      <c r="D54" s="44"/>
      <c r="E54" s="44"/>
      <c r="F54" s="47"/>
      <c r="G54" s="44"/>
    </row>
    <row r="55" spans="2:8" ht="14.5" x14ac:dyDescent="0.35">
      <c r="B55" s="48"/>
      <c r="C55" s="44"/>
      <c r="D55" s="44"/>
      <c r="E55" s="44"/>
      <c r="F55" s="47"/>
      <c r="G55" s="44"/>
    </row>
    <row r="56" spans="2:8" ht="14.5" x14ac:dyDescent="0.35">
      <c r="B56" s="48"/>
      <c r="C56" s="44"/>
      <c r="D56" s="44"/>
      <c r="E56" s="44"/>
      <c r="F56" s="47"/>
      <c r="G56" s="44"/>
    </row>
    <row r="57" spans="2:8" ht="14.5" x14ac:dyDescent="0.35">
      <c r="B57" s="48"/>
      <c r="C57" s="44"/>
      <c r="D57" s="44"/>
      <c r="E57" s="44"/>
      <c r="F57" s="47"/>
      <c r="G57" s="44"/>
    </row>
    <row r="58" spans="2:8" ht="14.5" x14ac:dyDescent="0.35">
      <c r="B58" s="48"/>
      <c r="C58" s="44"/>
      <c r="D58" s="44"/>
      <c r="E58" s="44"/>
      <c r="F58" s="47"/>
      <c r="G58" s="44"/>
    </row>
    <row r="59" spans="2:8" ht="14.5" x14ac:dyDescent="0.35">
      <c r="B59" s="48"/>
      <c r="C59" s="44"/>
      <c r="D59" s="44"/>
      <c r="E59" s="44"/>
      <c r="F59" s="47"/>
      <c r="G59" s="44"/>
    </row>
    <row r="60" spans="2:8" ht="14.5" x14ac:dyDescent="0.35">
      <c r="B60" s="46"/>
      <c r="C60" s="45"/>
      <c r="D60" s="45"/>
      <c r="E60" s="44"/>
      <c r="F60" s="43"/>
      <c r="G60" s="44"/>
    </row>
    <row r="61" spans="2:8" ht="14.5" x14ac:dyDescent="0.35">
      <c r="B61" s="113" t="s">
        <v>108</v>
      </c>
    </row>
    <row r="62" spans="2:8" ht="14.5" x14ac:dyDescent="0.35"/>
    <row r="63" spans="2:8" ht="21" x14ac:dyDescent="0.5">
      <c r="B63" s="298" t="s">
        <v>125</v>
      </c>
      <c r="C63" s="298"/>
      <c r="D63" s="298"/>
      <c r="E63" s="298"/>
      <c r="F63" s="298"/>
      <c r="G63" s="298"/>
      <c r="H63" s="298"/>
    </row>
    <row r="64" spans="2:8" ht="14.5" x14ac:dyDescent="0.35"/>
    <row r="65" spans="2:12" ht="14.5" x14ac:dyDescent="0.35">
      <c r="B65" s="84" t="s">
        <v>87</v>
      </c>
      <c r="C65" s="81"/>
      <c r="D65" s="81"/>
      <c r="E65" s="81"/>
      <c r="F65" s="81"/>
      <c r="G65" s="81"/>
      <c r="H65" s="81"/>
    </row>
    <row r="66" spans="2:12" ht="14.4" customHeight="1" x14ac:dyDescent="0.35">
      <c r="B66" s="41"/>
      <c r="C66" s="299" t="s">
        <v>250</v>
      </c>
      <c r="D66" s="299"/>
      <c r="E66" s="299"/>
      <c r="F66" s="299"/>
      <c r="G66" s="299"/>
      <c r="H66" s="299"/>
    </row>
    <row r="67" spans="2:12" ht="14.5" x14ac:dyDescent="0.35">
      <c r="B67" s="41"/>
      <c r="C67" s="299"/>
      <c r="D67" s="299"/>
      <c r="E67" s="299"/>
      <c r="F67" s="299"/>
      <c r="G67" s="299"/>
      <c r="H67" s="299"/>
    </row>
    <row r="68" spans="2:12" ht="30" customHeight="1" x14ac:dyDescent="0.35">
      <c r="B68" s="41"/>
      <c r="C68" s="300" t="s">
        <v>88</v>
      </c>
      <c r="D68" s="300"/>
      <c r="E68" s="300"/>
      <c r="F68" s="300"/>
      <c r="G68" s="300"/>
      <c r="H68" s="300"/>
    </row>
    <row r="69" spans="2:12" ht="24" customHeight="1" x14ac:dyDescent="0.35">
      <c r="C69" s="85" t="s">
        <v>145</v>
      </c>
      <c r="D69" s="85"/>
      <c r="E69" s="85"/>
      <c r="F69" s="85"/>
      <c r="G69" s="85"/>
      <c r="H69" s="85"/>
    </row>
    <row r="70" spans="2:12" ht="14.5" x14ac:dyDescent="0.35">
      <c r="C70" s="85" t="s">
        <v>63</v>
      </c>
      <c r="D70" s="85"/>
      <c r="E70" s="85"/>
      <c r="F70" s="85"/>
      <c r="G70" s="85"/>
      <c r="H70" s="85"/>
    </row>
    <row r="71" spans="2:12" s="243" customFormat="1" ht="33" customHeight="1" x14ac:dyDescent="0.35">
      <c r="C71" s="301" t="s">
        <v>296</v>
      </c>
      <c r="D71" s="301"/>
      <c r="E71" s="301"/>
      <c r="F71" s="301"/>
      <c r="G71" s="301"/>
      <c r="H71" s="301"/>
    </row>
    <row r="72" spans="2:12" ht="14.5" x14ac:dyDescent="0.35">
      <c r="C72" s="85" t="s">
        <v>62</v>
      </c>
      <c r="D72" s="85"/>
      <c r="E72" s="85"/>
      <c r="F72" s="85"/>
      <c r="G72" s="85"/>
      <c r="H72" s="85"/>
    </row>
    <row r="73" spans="2:12" ht="30" customHeight="1" x14ac:dyDescent="0.35">
      <c r="C73" s="286" t="s">
        <v>61</v>
      </c>
      <c r="D73" s="286"/>
      <c r="E73" s="286"/>
      <c r="F73" s="286"/>
      <c r="G73" s="286"/>
      <c r="H73" s="42"/>
    </row>
    <row r="74" spans="2:12" ht="14.5" x14ac:dyDescent="0.35">
      <c r="C74" s="41" t="s">
        <v>60</v>
      </c>
      <c r="D74" s="41"/>
      <c r="E74" s="41"/>
      <c r="F74" s="41"/>
      <c r="G74" s="41"/>
    </row>
    <row r="75" spans="2:12" s="146" customFormat="1" ht="60" customHeight="1" x14ac:dyDescent="0.35">
      <c r="C75" s="285" t="s">
        <v>59</v>
      </c>
      <c r="D75" s="285"/>
      <c r="E75" s="285"/>
      <c r="F75" s="285"/>
      <c r="G75" s="285"/>
      <c r="H75" s="86"/>
    </row>
    <row r="76" spans="2:12" ht="30" customHeight="1" x14ac:dyDescent="0.35">
      <c r="C76" s="286" t="s">
        <v>58</v>
      </c>
      <c r="D76" s="286"/>
      <c r="E76" s="286"/>
      <c r="F76" s="286"/>
      <c r="G76" s="286"/>
      <c r="H76" s="42"/>
    </row>
    <row r="77" spans="2:12" ht="30" customHeight="1" x14ac:dyDescent="0.35">
      <c r="C77" s="286" t="s">
        <v>57</v>
      </c>
      <c r="D77" s="286"/>
      <c r="E77" s="286"/>
      <c r="F77" s="286"/>
      <c r="G77" s="286"/>
      <c r="H77" s="42"/>
    </row>
    <row r="78" spans="2:12" ht="14.5" x14ac:dyDescent="0.35">
      <c r="C78" s="41" t="s">
        <v>56</v>
      </c>
      <c r="D78" s="41"/>
      <c r="E78" s="41"/>
      <c r="F78" s="41"/>
      <c r="G78" s="41"/>
    </row>
    <row r="79" spans="2:12" ht="14.5" x14ac:dyDescent="0.35">
      <c r="C79" s="41"/>
      <c r="D79" s="41"/>
      <c r="E79" s="41"/>
      <c r="F79" s="41"/>
      <c r="G79" s="41"/>
      <c r="H79" s="41"/>
      <c r="I79" s="42"/>
    </row>
    <row r="80" spans="2:12" ht="15" customHeight="1" x14ac:dyDescent="0.35">
      <c r="B80" s="287" t="s">
        <v>133</v>
      </c>
      <c r="C80" s="288"/>
      <c r="D80" s="288"/>
      <c r="E80" s="288"/>
      <c r="F80" s="288"/>
      <c r="G80" s="288"/>
      <c r="H80" s="289"/>
      <c r="I80" s="42"/>
      <c r="J80" s="106"/>
      <c r="K80" s="106"/>
      <c r="L80" s="107"/>
    </row>
    <row r="81" spans="2:12" ht="14.5" x14ac:dyDescent="0.35">
      <c r="B81" s="290"/>
      <c r="C81" s="291"/>
      <c r="D81" s="291"/>
      <c r="E81" s="291"/>
      <c r="F81" s="291"/>
      <c r="G81" s="291"/>
      <c r="H81" s="292"/>
      <c r="I81" s="42"/>
      <c r="J81" s="108"/>
      <c r="K81" s="108"/>
      <c r="L81" s="109"/>
    </row>
    <row r="82" spans="2:12" ht="14.5" x14ac:dyDescent="0.35">
      <c r="B82" s="293"/>
      <c r="C82" s="294"/>
      <c r="D82" s="294"/>
      <c r="E82" s="294"/>
      <c r="F82" s="294"/>
      <c r="G82" s="294"/>
      <c r="H82" s="295"/>
      <c r="I82" s="42"/>
    </row>
    <row r="83" spans="2:12" ht="14.5" x14ac:dyDescent="0.35">
      <c r="I83" s="42"/>
    </row>
    <row r="84" spans="2:12" ht="14.5" hidden="1" x14ac:dyDescent="0.35">
      <c r="B84" s="41"/>
      <c r="C84" s="41"/>
      <c r="D84" s="41"/>
      <c r="E84" s="41"/>
      <c r="F84" s="41"/>
      <c r="G84" s="41"/>
      <c r="H84" s="41"/>
    </row>
    <row r="85" spans="2:12" ht="4.5" hidden="1" customHeight="1" x14ac:dyDescent="0.35">
      <c r="B85" s="41"/>
    </row>
    <row r="86" spans="2:12" ht="14.5" hidden="1" x14ac:dyDescent="0.35">
      <c r="B86" s="41"/>
    </row>
    <row r="87" spans="2:12" ht="4.5" hidden="1" customHeight="1" x14ac:dyDescent="0.35">
      <c r="B87" s="41"/>
    </row>
    <row r="88" spans="2:12" ht="14.5" hidden="1" x14ac:dyDescent="0.35">
      <c r="B88" s="41"/>
    </row>
    <row r="89" spans="2:12" ht="14.5" hidden="1" x14ac:dyDescent="0.35"/>
    <row r="90" spans="2:12" ht="14.5" hidden="1" x14ac:dyDescent="0.35"/>
    <row r="91" spans="2:12" ht="14.5" hidden="1" x14ac:dyDescent="0.35"/>
    <row r="92" spans="2:12" ht="15" hidden="1" customHeight="1" x14ac:dyDescent="0.35"/>
    <row r="93" spans="2:12" ht="15" hidden="1" customHeight="1" x14ac:dyDescent="0.35"/>
    <row r="94" spans="2:12" ht="15" hidden="1" customHeight="1" x14ac:dyDescent="0.35"/>
    <row r="95" spans="2:12" ht="15" hidden="1" customHeight="1" x14ac:dyDescent="0.35"/>
    <row r="96" spans="2:12"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sheetData>
  <mergeCells count="19">
    <mergeCell ref="D40:H40"/>
    <mergeCell ref="B6:H6"/>
    <mergeCell ref="B9:H9"/>
    <mergeCell ref="B17:H17"/>
    <mergeCell ref="B24:H24"/>
    <mergeCell ref="B32:H32"/>
    <mergeCell ref="C75:G75"/>
    <mergeCell ref="C76:G76"/>
    <mergeCell ref="C77:G77"/>
    <mergeCell ref="B80:H82"/>
    <mergeCell ref="D42:H42"/>
    <mergeCell ref="B48:H49"/>
    <mergeCell ref="B63:H63"/>
    <mergeCell ref="C66:H67"/>
    <mergeCell ref="C68:H68"/>
    <mergeCell ref="C73:G73"/>
    <mergeCell ref="D44:H45"/>
    <mergeCell ref="D46:H47"/>
    <mergeCell ref="C71:H71"/>
  </mergeCells>
  <dataValidations count="3">
    <dataValidation type="list" allowBlank="1" showInputMessage="1" showErrorMessage="1" sqref="C22" xr:uid="{00000000-0002-0000-0000-000000000000}">
      <formula1>"T-1, T-2, T-3, T-4"</formula1>
    </dataValidation>
    <dataValidation type="list" allowBlank="1" showInputMessage="1" showErrorMessage="1" sqref="C21" xr:uid="{00000000-0002-0000-0000-000001000000}">
      <formula1>"2019/2020, 2020/2021, 2021/2022, 2022/2023, 2023/2024, 2024/2025, 2025/2026, 2026/2027, 2027/2028, 2028/2029, 2029/2030"</formula1>
    </dataValidation>
    <dataValidation type="list" allowBlank="1" showInputMessage="1" showErrorMessage="1" sqref="G52:G60 E52:E60" xr:uid="{00000000-0002-0000-0000-000002000000}">
      <formula1>"Yes, No"</formula1>
    </dataValidation>
  </dataValidations>
  <pageMargins left="0.25" right="0.25"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6193" r:id="rId4" name="Check Box 1">
              <controlPr defaultSize="0" autoFill="0" autoLine="0" autoPict="0">
                <anchor moveWithCells="1">
                  <from>
                    <xdr:col>1</xdr:col>
                    <xdr:colOff>679450</xdr:colOff>
                    <xdr:row>68</xdr:row>
                    <xdr:rowOff>0</xdr:rowOff>
                  </from>
                  <to>
                    <xdr:col>1</xdr:col>
                    <xdr:colOff>1073150</xdr:colOff>
                    <xdr:row>68</xdr:row>
                    <xdr:rowOff>215900</xdr:rowOff>
                  </to>
                </anchor>
              </controlPr>
            </control>
          </mc:Choice>
        </mc:AlternateContent>
        <mc:AlternateContent xmlns:mc="http://schemas.openxmlformats.org/markup-compatibility/2006">
          <mc:Choice Requires="x14">
            <control shapeId="136194" r:id="rId5" name="Check Box 2">
              <controlPr defaultSize="0" autoFill="0" autoLine="0" autoPict="0">
                <anchor moveWithCells="1">
                  <from>
                    <xdr:col>1</xdr:col>
                    <xdr:colOff>679450</xdr:colOff>
                    <xdr:row>69</xdr:row>
                    <xdr:rowOff>0</xdr:rowOff>
                  </from>
                  <to>
                    <xdr:col>1</xdr:col>
                    <xdr:colOff>1073150</xdr:colOff>
                    <xdr:row>70</xdr:row>
                    <xdr:rowOff>25400</xdr:rowOff>
                  </to>
                </anchor>
              </controlPr>
            </control>
          </mc:Choice>
        </mc:AlternateContent>
        <mc:AlternateContent xmlns:mc="http://schemas.openxmlformats.org/markup-compatibility/2006">
          <mc:Choice Requires="x14">
            <control shapeId="136195" r:id="rId6" name="Check Box 3">
              <controlPr defaultSize="0" autoFill="0" autoLine="0" autoPict="0">
                <anchor moveWithCells="1">
                  <from>
                    <xdr:col>1</xdr:col>
                    <xdr:colOff>679450</xdr:colOff>
                    <xdr:row>70</xdr:row>
                    <xdr:rowOff>393700</xdr:rowOff>
                  </from>
                  <to>
                    <xdr:col>1</xdr:col>
                    <xdr:colOff>1073150</xdr:colOff>
                    <xdr:row>71</xdr:row>
                    <xdr:rowOff>177800</xdr:rowOff>
                  </to>
                </anchor>
              </controlPr>
            </control>
          </mc:Choice>
        </mc:AlternateContent>
        <mc:AlternateContent xmlns:mc="http://schemas.openxmlformats.org/markup-compatibility/2006">
          <mc:Choice Requires="x14">
            <control shapeId="136196" r:id="rId7" name="Check Box 4">
              <controlPr defaultSize="0" autoFill="0" autoLine="0" autoPict="0">
                <anchor moveWithCells="1">
                  <from>
                    <xdr:col>1</xdr:col>
                    <xdr:colOff>679450</xdr:colOff>
                    <xdr:row>65</xdr:row>
                    <xdr:rowOff>6350</xdr:rowOff>
                  </from>
                  <to>
                    <xdr:col>1</xdr:col>
                    <xdr:colOff>1073150</xdr:colOff>
                    <xdr:row>66</xdr:row>
                    <xdr:rowOff>38100</xdr:rowOff>
                  </to>
                </anchor>
              </controlPr>
            </control>
          </mc:Choice>
        </mc:AlternateContent>
        <mc:AlternateContent xmlns:mc="http://schemas.openxmlformats.org/markup-compatibility/2006">
          <mc:Choice Requires="x14">
            <control shapeId="136197" r:id="rId8" name="Check Box 5">
              <controlPr defaultSize="0" autoFill="0" autoLine="0" autoPict="0">
                <anchor moveWithCells="1">
                  <from>
                    <xdr:col>1</xdr:col>
                    <xdr:colOff>679450</xdr:colOff>
                    <xdr:row>67</xdr:row>
                    <xdr:rowOff>0</xdr:rowOff>
                  </from>
                  <to>
                    <xdr:col>1</xdr:col>
                    <xdr:colOff>1073150</xdr:colOff>
                    <xdr:row>67</xdr:row>
                    <xdr:rowOff>215900</xdr:rowOff>
                  </to>
                </anchor>
              </controlPr>
            </control>
          </mc:Choice>
        </mc:AlternateContent>
        <mc:AlternateContent xmlns:mc="http://schemas.openxmlformats.org/markup-compatibility/2006">
          <mc:Choice Requires="x14">
            <control shapeId="136198" r:id="rId9" name="Check Box 6">
              <controlPr defaultSize="0" autoFill="0" autoLine="0" autoPict="0">
                <anchor moveWithCells="1">
                  <from>
                    <xdr:col>1</xdr:col>
                    <xdr:colOff>679450</xdr:colOff>
                    <xdr:row>70</xdr:row>
                    <xdr:rowOff>0</xdr:rowOff>
                  </from>
                  <to>
                    <xdr:col>1</xdr:col>
                    <xdr:colOff>1073150</xdr:colOff>
                    <xdr:row>70</xdr:row>
                    <xdr:rowOff>203200</xdr:rowOff>
                  </to>
                </anchor>
              </controlPr>
            </control>
          </mc:Choice>
        </mc:AlternateContent>
      </controls>
    </mc:Choice>
  </mc:AlternateContent>
  <tableParts count="1">
    <tablePart r:id="rId10"/>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69"/>
  <sheetViews>
    <sheetView showGridLines="0" zoomScaleNormal="100" workbookViewId="0">
      <selection activeCell="F6" sqref="F6"/>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900-000000000000}">
      <formula1>"Existing, New, Both Existing and New"</formula1>
    </dataValidation>
    <dataValidation type="list" allowBlank="1" showInputMessage="1" showErrorMessage="1" sqref="F24" xr:uid="{00000000-0002-0000-0900-000001000000}">
      <formula1>"Dispatchable, Controllable, None"</formula1>
    </dataValidation>
    <dataValidation type="list" allowBlank="1" showInputMessage="1" showErrorMessage="1" sqref="F25" xr:uid="{00000000-0002-0000-0900-000002000000}">
      <formula1>"Yes, No"</formula1>
    </dataValidation>
    <dataValidation type="list" allowBlank="1" showInputMessage="1" showErrorMessage="1" sqref="F31" xr:uid="{00000000-0002-0000-0900-000003000000}">
      <formula1>"Other Generator-Registered Capacity"</formula1>
    </dataValidation>
    <dataValidation type="list" allowBlank="1" showInputMessage="1" showErrorMessage="1" sqref="F28" xr:uid="{00000000-0002-0000-0900-000004000000}">
      <formula1>"Variable, Not Variable"</formula1>
    </dataValidation>
    <dataValidation type="list" allowBlank="1" showInputMessage="1" showErrorMessage="1" sqref="F23" xr:uid="{00000000-0002-0000-09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900-000006000000}">
      <formula1>"Other, Demand Side Unit, Gas Turbine, Hydro, Steam Turbine, Pumped Hydro Storage, System Wide, Wind, Solar, Interconnector"</formula1>
    </dataValidation>
    <dataValidation type="list" allowBlank="1" showInputMessage="1" showErrorMessage="1" sqref="F27" xr:uid="{00000000-0002-0000-0900-000007000000}">
      <formula1>"L1-1, L1-2, L2-1, L2-2"</formula1>
    </dataValidation>
    <dataValidation type="list" allowBlank="1" showInputMessage="1" showErrorMessage="1" sqref="F21" xr:uid="{00000000-0002-0000-0900-000008000000}">
      <formula1>"Owner, Intermediary"</formula1>
    </dataValidation>
    <dataValidation type="list" allowBlank="1" showInputMessage="1" showErrorMessage="1" sqref="F66:F67" xr:uid="{00000000-0002-0000-09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69"/>
  <sheetViews>
    <sheetView showGridLines="0" topLeftCell="A1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A00-000000000000}">
      <formula1>"Existing, New, Both Existing and New"</formula1>
    </dataValidation>
    <dataValidation type="list" allowBlank="1" showInputMessage="1" showErrorMessage="1" sqref="F24" xr:uid="{00000000-0002-0000-0A00-000001000000}">
      <formula1>"Dispatchable, Controllable, None"</formula1>
    </dataValidation>
    <dataValidation type="list" allowBlank="1" showInputMessage="1" showErrorMessage="1" sqref="F25" xr:uid="{00000000-0002-0000-0A00-000002000000}">
      <formula1>"Yes, No"</formula1>
    </dataValidation>
    <dataValidation type="list" allowBlank="1" showInputMessage="1" showErrorMessage="1" sqref="F31" xr:uid="{00000000-0002-0000-0A00-000003000000}">
      <formula1>"Other Generator-Registered Capacity"</formula1>
    </dataValidation>
    <dataValidation type="list" allowBlank="1" showInputMessage="1" showErrorMessage="1" sqref="F28" xr:uid="{00000000-0002-0000-0A00-000004000000}">
      <formula1>"Variable, Not Variable"</formula1>
    </dataValidation>
    <dataValidation type="list" allowBlank="1" showInputMessage="1" showErrorMessage="1" sqref="F23" xr:uid="{00000000-0002-0000-0A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A00-000006000000}">
      <formula1>"Other, Demand Side Unit, Gas Turbine, Hydro, Steam Turbine, Pumped Hydro Storage, System Wide, Wind, Solar, Interconnector"</formula1>
    </dataValidation>
    <dataValidation type="list" allowBlank="1" showInputMessage="1" showErrorMessage="1" sqref="F27" xr:uid="{00000000-0002-0000-0A00-000007000000}">
      <formula1>"L1-1, L1-2, L2-1, L2-2"</formula1>
    </dataValidation>
    <dataValidation type="list" allowBlank="1" showInputMessage="1" showErrorMessage="1" sqref="F21" xr:uid="{00000000-0002-0000-0A00-000008000000}">
      <formula1>"Owner, Intermediary"</formula1>
    </dataValidation>
    <dataValidation type="list" allowBlank="1" showInputMessage="1" showErrorMessage="1" sqref="F66:F67" xr:uid="{00000000-0002-0000-0A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9"/>
  <sheetViews>
    <sheetView showGridLines="0" zoomScaleNormal="100" workbookViewId="0">
      <selection activeCell="G13" sqref="G13"/>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B00-000000000000}">
      <formula1>"Existing, New, Both Existing and New"</formula1>
    </dataValidation>
    <dataValidation type="list" allowBlank="1" showInputMessage="1" showErrorMessage="1" sqref="F24" xr:uid="{00000000-0002-0000-0B00-000001000000}">
      <formula1>"Dispatchable, Controllable, None"</formula1>
    </dataValidation>
    <dataValidation type="list" allowBlank="1" showInputMessage="1" showErrorMessage="1" sqref="F25" xr:uid="{00000000-0002-0000-0B00-000002000000}">
      <formula1>"Yes, No"</formula1>
    </dataValidation>
    <dataValidation type="list" allowBlank="1" showInputMessage="1" showErrorMessage="1" sqref="F31" xr:uid="{00000000-0002-0000-0B00-000003000000}">
      <formula1>"Other Generator-Registered Capacity"</formula1>
    </dataValidation>
    <dataValidation type="list" allowBlank="1" showInputMessage="1" showErrorMessage="1" sqref="F28" xr:uid="{00000000-0002-0000-0B00-000004000000}">
      <formula1>"Variable, Not Variable"</formula1>
    </dataValidation>
    <dataValidation type="list" allowBlank="1" showInputMessage="1" showErrorMessage="1" sqref="F23" xr:uid="{00000000-0002-0000-0B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B00-000006000000}">
      <formula1>"Other, Demand Side Unit, Gas Turbine, Hydro, Steam Turbine, Pumped Hydro Storage, System Wide, Wind, Solar, Interconnector"</formula1>
    </dataValidation>
    <dataValidation type="list" allowBlank="1" showInputMessage="1" showErrorMessage="1" sqref="F27" xr:uid="{00000000-0002-0000-0B00-000007000000}">
      <formula1>"L1-1, L1-2, L2-1, L2-2"</formula1>
    </dataValidation>
    <dataValidation type="list" allowBlank="1" showInputMessage="1" showErrorMessage="1" sqref="F21" xr:uid="{00000000-0002-0000-0B00-000008000000}">
      <formula1>"Owner, Intermediary"</formula1>
    </dataValidation>
    <dataValidation type="list" allowBlank="1" showInputMessage="1" showErrorMessage="1" sqref="F66:F67" xr:uid="{00000000-0002-0000-0B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0" tint="-0.499984740745262"/>
    <pageSetUpPr fitToPage="1"/>
  </sheetPr>
  <dimension ref="A1:R187"/>
  <sheetViews>
    <sheetView showGridLines="0" zoomScale="70" zoomScaleNormal="70" workbookViewId="0">
      <selection activeCell="L3" sqref="L3"/>
    </sheetView>
  </sheetViews>
  <sheetFormatPr defaultColWidth="0" defaultRowHeight="0" customHeight="1" zeroHeight="1" x14ac:dyDescent="0.35"/>
  <cols>
    <col min="1" max="1" width="4" style="140" customWidth="1"/>
    <col min="2" max="2" width="14" style="140" customWidth="1"/>
    <col min="3" max="3" width="13" style="140" customWidth="1"/>
    <col min="4" max="4" width="11.90625" style="140" customWidth="1"/>
    <col min="5" max="6" width="10.6328125" style="140" customWidth="1"/>
    <col min="7" max="7" width="11" style="140" customWidth="1"/>
    <col min="8" max="8" width="15.6328125" style="140" customWidth="1"/>
    <col min="9" max="9" width="13.54296875" style="140" customWidth="1"/>
    <col min="10" max="10" width="19.36328125" style="140" customWidth="1"/>
    <col min="11" max="11" width="12.36328125" style="140" customWidth="1"/>
    <col min="12" max="12" width="17" style="140" customWidth="1"/>
    <col min="13" max="13" width="20.54296875" style="140" customWidth="1"/>
    <col min="14" max="14" width="4.08984375" style="140" customWidth="1"/>
    <col min="15" max="18" width="0" style="140" hidden="1" customWidth="1"/>
    <col min="19" max="16384" width="9.08984375" style="140" hidden="1"/>
  </cols>
  <sheetData>
    <row r="1" spans="2:13" ht="14.5" x14ac:dyDescent="0.35"/>
    <row r="2" spans="2:13" ht="14.5" x14ac:dyDescent="0.35"/>
    <row r="3" spans="2:13" ht="14.5" x14ac:dyDescent="0.35"/>
    <row r="4" spans="2:13" ht="14.5" x14ac:dyDescent="0.35"/>
    <row r="5" spans="2:13" ht="21" x14ac:dyDescent="0.5">
      <c r="G5" s="161" t="s">
        <v>146</v>
      </c>
      <c r="I5" s="161"/>
      <c r="J5" s="161"/>
    </row>
    <row r="6" spans="2:13" ht="21" customHeight="1" x14ac:dyDescent="0.5">
      <c r="B6" s="407" t="s">
        <v>147</v>
      </c>
      <c r="C6" s="407"/>
      <c r="D6" s="407"/>
      <c r="E6" s="407"/>
      <c r="F6" s="407"/>
      <c r="G6" s="407"/>
      <c r="H6" s="407"/>
      <c r="I6" s="407"/>
      <c r="J6" s="407"/>
      <c r="K6" s="407"/>
      <c r="L6" s="407"/>
      <c r="M6" s="407"/>
    </row>
    <row r="7" spans="2:13" ht="14.5" x14ac:dyDescent="0.35"/>
    <row r="8" spans="2:13" ht="15" customHeight="1" x14ac:dyDescent="0.35">
      <c r="B8" s="408" t="s">
        <v>220</v>
      </c>
      <c r="C8" s="408"/>
      <c r="D8" s="408"/>
      <c r="E8" s="408"/>
      <c r="F8" s="408"/>
      <c r="G8" s="408"/>
      <c r="H8" s="408"/>
      <c r="I8" s="408"/>
      <c r="J8" s="408"/>
      <c r="K8" s="408"/>
      <c r="L8" s="408"/>
      <c r="M8" s="408"/>
    </row>
    <row r="9" spans="2:13" ht="14.5" x14ac:dyDescent="0.35">
      <c r="B9" s="408"/>
      <c r="C9" s="408"/>
      <c r="D9" s="408"/>
      <c r="E9" s="408"/>
      <c r="F9" s="408"/>
      <c r="G9" s="408"/>
      <c r="H9" s="408"/>
      <c r="I9" s="408"/>
      <c r="J9" s="408"/>
      <c r="K9" s="408"/>
      <c r="L9" s="408"/>
      <c r="M9" s="408"/>
    </row>
    <row r="10" spans="2:13" ht="14.5" x14ac:dyDescent="0.35">
      <c r="B10" s="408"/>
      <c r="C10" s="408"/>
      <c r="D10" s="408"/>
      <c r="E10" s="408"/>
      <c r="F10" s="408"/>
      <c r="G10" s="408"/>
      <c r="H10" s="408"/>
      <c r="I10" s="408"/>
      <c r="J10" s="408"/>
      <c r="K10" s="408"/>
      <c r="L10" s="408"/>
      <c r="M10" s="408"/>
    </row>
    <row r="11" spans="2:13" ht="14.5" x14ac:dyDescent="0.35">
      <c r="B11" s="115"/>
      <c r="C11" s="115"/>
      <c r="D11" s="115"/>
      <c r="E11" s="115"/>
      <c r="F11" s="115"/>
      <c r="G11" s="115"/>
      <c r="H11" s="115"/>
      <c r="I11" s="115"/>
      <c r="J11" s="115"/>
      <c r="K11" s="115"/>
      <c r="L11" s="115"/>
      <c r="M11" s="115"/>
    </row>
    <row r="12" spans="2:13" ht="14.5" x14ac:dyDescent="0.35"/>
    <row r="13" spans="2:13" ht="14.5" x14ac:dyDescent="0.35">
      <c r="B13" s="140" t="s">
        <v>148</v>
      </c>
      <c r="E13" s="384"/>
      <c r="F13" s="384"/>
      <c r="G13" s="384"/>
      <c r="H13" s="384"/>
      <c r="I13" s="384"/>
    </row>
    <row r="14" spans="2:13" s="243" customFormat="1" ht="14.5" x14ac:dyDescent="0.35">
      <c r="B14" s="253" t="s">
        <v>238</v>
      </c>
      <c r="E14" s="409"/>
      <c r="F14" s="410"/>
      <c r="G14" s="410"/>
      <c r="H14" s="410"/>
      <c r="I14" s="411"/>
    </row>
    <row r="15" spans="2:13" s="243" customFormat="1" ht="14.5" x14ac:dyDescent="0.35">
      <c r="B15" s="271" t="s">
        <v>239</v>
      </c>
      <c r="E15" s="409"/>
      <c r="F15" s="410"/>
      <c r="G15" s="410"/>
      <c r="H15" s="410"/>
      <c r="I15" s="411"/>
    </row>
    <row r="16" spans="2:13" s="243" customFormat="1" ht="14.5" x14ac:dyDescent="0.35">
      <c r="B16" s="253" t="s">
        <v>240</v>
      </c>
      <c r="E16" s="409"/>
      <c r="F16" s="410"/>
      <c r="G16" s="410"/>
      <c r="H16" s="410"/>
      <c r="I16" s="411"/>
    </row>
    <row r="17" spans="2:13" s="243" customFormat="1" ht="14.5" x14ac:dyDescent="0.35">
      <c r="B17" s="271" t="s">
        <v>241</v>
      </c>
      <c r="E17" s="409" t="s">
        <v>242</v>
      </c>
      <c r="F17" s="410"/>
      <c r="G17" s="410"/>
      <c r="H17" s="410"/>
      <c r="I17" s="411"/>
    </row>
    <row r="18" spans="2:13" ht="14.5" x14ac:dyDescent="0.35"/>
    <row r="19" spans="2:13" ht="19.5" thickBot="1" x14ac:dyDescent="0.45">
      <c r="B19" s="162" t="s">
        <v>149</v>
      </c>
      <c r="C19" s="162"/>
      <c r="D19" s="162"/>
      <c r="E19" s="162"/>
      <c r="F19" s="162"/>
      <c r="G19" s="162"/>
      <c r="H19" s="162"/>
      <c r="I19" s="162"/>
      <c r="J19" s="162"/>
      <c r="K19" s="162"/>
      <c r="L19" s="162"/>
      <c r="M19" s="162"/>
    </row>
    <row r="20" spans="2:13" ht="15" customHeight="1" thickTop="1" x14ac:dyDescent="0.35">
      <c r="B20" s="286" t="s">
        <v>150</v>
      </c>
      <c r="C20" s="286"/>
      <c r="D20" s="286"/>
      <c r="E20" s="286"/>
      <c r="F20" s="286"/>
      <c r="G20" s="286"/>
      <c r="H20" s="286"/>
      <c r="I20" s="286"/>
      <c r="J20" s="286"/>
      <c r="K20" s="286"/>
      <c r="L20" s="286"/>
      <c r="M20" s="286"/>
    </row>
    <row r="21" spans="2:13" ht="14.5" x14ac:dyDescent="0.35">
      <c r="B21" s="286"/>
      <c r="C21" s="286"/>
      <c r="D21" s="286"/>
      <c r="E21" s="286"/>
      <c r="F21" s="286"/>
      <c r="G21" s="286"/>
      <c r="H21" s="286"/>
      <c r="I21" s="286"/>
      <c r="J21" s="286"/>
      <c r="K21" s="286"/>
      <c r="L21" s="286"/>
      <c r="M21" s="286"/>
    </row>
    <row r="22" spans="2:13" ht="14.5" x14ac:dyDescent="0.35">
      <c r="B22" s="189"/>
      <c r="C22" s="189"/>
      <c r="D22" s="189"/>
      <c r="E22" s="189"/>
      <c r="F22" s="189"/>
      <c r="G22" s="189"/>
      <c r="H22" s="189"/>
      <c r="I22" s="189"/>
      <c r="J22" s="189"/>
      <c r="K22" s="189"/>
      <c r="L22" s="189"/>
      <c r="M22" s="189"/>
    </row>
    <row r="23" spans="2:13" ht="14.5" x14ac:dyDescent="0.35">
      <c r="B23" s="163" t="s">
        <v>151</v>
      </c>
      <c r="C23" s="189"/>
      <c r="D23" s="189"/>
      <c r="E23" s="384"/>
      <c r="F23" s="384"/>
      <c r="G23" s="384"/>
      <c r="H23" s="384"/>
      <c r="I23" s="384"/>
      <c r="J23" s="189"/>
      <c r="K23" s="189"/>
      <c r="L23" s="189"/>
      <c r="M23" s="189"/>
    </row>
    <row r="24" spans="2:13" ht="14.5" x14ac:dyDescent="0.35">
      <c r="B24" s="189"/>
      <c r="C24" s="189"/>
      <c r="D24" s="189"/>
      <c r="E24" s="189"/>
      <c r="F24" s="189"/>
      <c r="G24" s="189"/>
      <c r="H24" s="189"/>
      <c r="I24" s="189"/>
      <c r="J24" s="189"/>
      <c r="K24" s="189"/>
      <c r="L24" s="189"/>
      <c r="M24" s="189"/>
    </row>
    <row r="25" spans="2:13" ht="14.5" x14ac:dyDescent="0.35">
      <c r="B25" s="406" t="s">
        <v>152</v>
      </c>
      <c r="C25" s="406"/>
      <c r="D25" s="406"/>
      <c r="E25" s="406"/>
      <c r="F25" s="406"/>
      <c r="G25" s="406"/>
      <c r="H25" s="406"/>
      <c r="I25" s="406"/>
      <c r="J25" s="406"/>
      <c r="K25" s="406"/>
      <c r="L25" s="406"/>
      <c r="M25" s="406"/>
    </row>
    <row r="26" spans="2:13" ht="14.5" x14ac:dyDescent="0.35">
      <c r="B26" s="406"/>
      <c r="C26" s="406"/>
      <c r="D26" s="406"/>
      <c r="E26" s="406"/>
      <c r="F26" s="406"/>
      <c r="G26" s="406"/>
      <c r="H26" s="406"/>
      <c r="I26" s="406"/>
      <c r="J26" s="406"/>
      <c r="K26" s="406"/>
      <c r="L26" s="406"/>
      <c r="M26" s="406"/>
    </row>
    <row r="27" spans="2:13" ht="14.5" x14ac:dyDescent="0.35">
      <c r="B27" s="406"/>
      <c r="C27" s="406"/>
      <c r="D27" s="406"/>
      <c r="E27" s="406"/>
      <c r="F27" s="406"/>
      <c r="G27" s="406"/>
      <c r="H27" s="406"/>
      <c r="I27" s="406"/>
      <c r="J27" s="406"/>
      <c r="K27" s="406"/>
      <c r="L27" s="406"/>
      <c r="M27" s="406"/>
    </row>
    <row r="28" spans="2:13" ht="14.5" x14ac:dyDescent="0.35">
      <c r="B28" s="406"/>
      <c r="C28" s="406"/>
      <c r="D28" s="406"/>
      <c r="E28" s="406"/>
      <c r="F28" s="406"/>
      <c r="G28" s="406"/>
      <c r="H28" s="406"/>
      <c r="I28" s="406"/>
      <c r="J28" s="406"/>
      <c r="K28" s="406"/>
      <c r="L28" s="406"/>
      <c r="M28" s="406"/>
    </row>
    <row r="29" spans="2:13" ht="14.5" x14ac:dyDescent="0.35">
      <c r="B29" s="406"/>
      <c r="C29" s="406"/>
      <c r="D29" s="406"/>
      <c r="E29" s="406"/>
      <c r="F29" s="406"/>
      <c r="G29" s="406"/>
      <c r="H29" s="406"/>
      <c r="I29" s="406"/>
      <c r="J29" s="406"/>
      <c r="K29" s="406"/>
      <c r="L29" s="406"/>
      <c r="M29" s="406"/>
    </row>
    <row r="30" spans="2:13" ht="14.5" x14ac:dyDescent="0.35">
      <c r="B30" s="406"/>
      <c r="C30" s="406"/>
      <c r="D30" s="406"/>
      <c r="E30" s="406"/>
      <c r="F30" s="406"/>
      <c r="G30" s="406"/>
      <c r="H30" s="406"/>
      <c r="I30" s="406"/>
      <c r="J30" s="406"/>
      <c r="K30" s="406"/>
      <c r="L30" s="406"/>
      <c r="M30" s="406"/>
    </row>
    <row r="31" spans="2:13" ht="14.5" x14ac:dyDescent="0.35">
      <c r="B31" s="406"/>
      <c r="C31" s="406"/>
      <c r="D31" s="406"/>
      <c r="E31" s="406"/>
      <c r="F31" s="406"/>
      <c r="G31" s="406"/>
      <c r="H31" s="406"/>
      <c r="I31" s="406"/>
      <c r="J31" s="406"/>
      <c r="K31" s="406"/>
      <c r="L31" s="406"/>
      <c r="M31" s="406"/>
    </row>
    <row r="32" spans="2:13" ht="14.5" x14ac:dyDescent="0.35">
      <c r="B32" s="406"/>
      <c r="C32" s="406"/>
      <c r="D32" s="406"/>
      <c r="E32" s="406"/>
      <c r="F32" s="406"/>
      <c r="G32" s="406"/>
      <c r="H32" s="406"/>
      <c r="I32" s="406"/>
      <c r="J32" s="406"/>
      <c r="K32" s="406"/>
      <c r="L32" s="406"/>
      <c r="M32" s="406"/>
    </row>
    <row r="33" spans="2:13" ht="14.5" x14ac:dyDescent="0.35">
      <c r="B33" s="406"/>
      <c r="C33" s="406"/>
      <c r="D33" s="406"/>
      <c r="E33" s="406"/>
      <c r="F33" s="406"/>
      <c r="G33" s="406"/>
      <c r="H33" s="406"/>
      <c r="I33" s="406"/>
      <c r="J33" s="406"/>
      <c r="K33" s="406"/>
      <c r="L33" s="406"/>
      <c r="M33" s="406"/>
    </row>
    <row r="34" spans="2:13" ht="14.5" x14ac:dyDescent="0.35">
      <c r="B34" s="406"/>
      <c r="C34" s="406"/>
      <c r="D34" s="406"/>
      <c r="E34" s="406"/>
      <c r="F34" s="406"/>
      <c r="G34" s="406"/>
      <c r="H34" s="406"/>
      <c r="I34" s="406"/>
      <c r="J34" s="406"/>
      <c r="K34" s="406"/>
      <c r="L34" s="406"/>
      <c r="M34" s="406"/>
    </row>
    <row r="35" spans="2:13" ht="14.5" x14ac:dyDescent="0.35"/>
    <row r="36" spans="2:13" ht="19.5" thickBot="1" x14ac:dyDescent="0.45">
      <c r="B36" s="162" t="s">
        <v>153</v>
      </c>
      <c r="C36" s="162"/>
      <c r="D36" s="162"/>
      <c r="E36" s="162"/>
      <c r="F36" s="162"/>
      <c r="G36" s="162"/>
      <c r="H36" s="162"/>
      <c r="I36" s="162"/>
      <c r="J36" s="162"/>
      <c r="K36" s="162"/>
      <c r="L36" s="162"/>
      <c r="M36" s="162"/>
    </row>
    <row r="37" spans="2:13" ht="15" customHeight="1" thickTop="1" x14ac:dyDescent="0.35">
      <c r="B37" s="164" t="s">
        <v>154</v>
      </c>
      <c r="C37" s="164"/>
      <c r="D37" s="164"/>
      <c r="E37" s="164"/>
      <c r="F37" s="164"/>
      <c r="G37" s="164"/>
      <c r="H37" s="164"/>
      <c r="I37" s="164"/>
      <c r="J37" s="164"/>
      <c r="K37" s="164"/>
      <c r="L37" s="164"/>
      <c r="M37" s="164"/>
    </row>
    <row r="38" spans="2:13" ht="14.5" x14ac:dyDescent="0.35">
      <c r="B38" s="191"/>
      <c r="C38" s="191"/>
      <c r="D38" s="191"/>
      <c r="E38" s="191"/>
      <c r="F38" s="191"/>
      <c r="G38" s="191"/>
      <c r="H38" s="191"/>
      <c r="I38" s="191"/>
      <c r="J38" s="191"/>
      <c r="K38" s="191"/>
      <c r="L38" s="191"/>
      <c r="M38" s="191"/>
    </row>
    <row r="39" spans="2:13" ht="14.5" x14ac:dyDescent="0.35">
      <c r="B39" s="403" t="s">
        <v>155</v>
      </c>
      <c r="C39" s="404"/>
      <c r="D39" s="404"/>
      <c r="E39" s="404"/>
      <c r="F39" s="404"/>
      <c r="G39" s="405"/>
      <c r="H39" s="165" t="s">
        <v>156</v>
      </c>
      <c r="I39" s="165" t="s">
        <v>157</v>
      </c>
      <c r="J39" s="403" t="s">
        <v>158</v>
      </c>
      <c r="K39" s="404"/>
      <c r="L39" s="404"/>
      <c r="M39" s="405"/>
    </row>
    <row r="40" spans="2:13" ht="14.5" x14ac:dyDescent="0.35">
      <c r="B40" s="390" t="s">
        <v>159</v>
      </c>
      <c r="C40" s="391"/>
      <c r="D40" s="391"/>
      <c r="E40" s="391"/>
      <c r="F40" s="391"/>
      <c r="G40" s="392"/>
      <c r="H40" s="396"/>
      <c r="I40" s="396"/>
      <c r="J40" s="397"/>
      <c r="K40" s="398"/>
      <c r="L40" s="398"/>
      <c r="M40" s="399"/>
    </row>
    <row r="41" spans="2:13" ht="14.5" x14ac:dyDescent="0.35">
      <c r="B41" s="393"/>
      <c r="C41" s="394"/>
      <c r="D41" s="394"/>
      <c r="E41" s="394"/>
      <c r="F41" s="394"/>
      <c r="G41" s="395"/>
      <c r="H41" s="396"/>
      <c r="I41" s="396"/>
      <c r="J41" s="400"/>
      <c r="K41" s="401"/>
      <c r="L41" s="401"/>
      <c r="M41" s="402"/>
    </row>
    <row r="42" spans="2:13" ht="14.5" x14ac:dyDescent="0.35">
      <c r="B42" s="370" t="s">
        <v>160</v>
      </c>
      <c r="C42" s="371"/>
      <c r="D42" s="371"/>
      <c r="E42" s="371"/>
      <c r="F42" s="371"/>
      <c r="G42" s="372"/>
      <c r="H42" s="376"/>
      <c r="I42" s="376"/>
      <c r="J42" s="377"/>
      <c r="K42" s="378"/>
      <c r="L42" s="378"/>
      <c r="M42" s="379"/>
    </row>
    <row r="43" spans="2:13" ht="14.5" x14ac:dyDescent="0.35">
      <c r="B43" s="373"/>
      <c r="C43" s="374"/>
      <c r="D43" s="374"/>
      <c r="E43" s="374"/>
      <c r="F43" s="374"/>
      <c r="G43" s="375"/>
      <c r="H43" s="376"/>
      <c r="I43" s="376"/>
      <c r="J43" s="380"/>
      <c r="K43" s="381"/>
      <c r="L43" s="381"/>
      <c r="M43" s="382"/>
    </row>
    <row r="44" spans="2:13" ht="14.5" x14ac:dyDescent="0.35">
      <c r="B44" s="390" t="s">
        <v>161</v>
      </c>
      <c r="C44" s="391"/>
      <c r="D44" s="391"/>
      <c r="E44" s="391"/>
      <c r="F44" s="391"/>
      <c r="G44" s="392"/>
      <c r="H44" s="396"/>
      <c r="I44" s="396"/>
      <c r="J44" s="397"/>
      <c r="K44" s="398"/>
      <c r="L44" s="398"/>
      <c r="M44" s="399"/>
    </row>
    <row r="45" spans="2:13" ht="14.5" x14ac:dyDescent="0.35">
      <c r="B45" s="393"/>
      <c r="C45" s="394"/>
      <c r="D45" s="394"/>
      <c r="E45" s="394"/>
      <c r="F45" s="394"/>
      <c r="G45" s="395"/>
      <c r="H45" s="396"/>
      <c r="I45" s="396"/>
      <c r="J45" s="400"/>
      <c r="K45" s="401"/>
      <c r="L45" s="401"/>
      <c r="M45" s="402"/>
    </row>
    <row r="46" spans="2:13" ht="14.5" x14ac:dyDescent="0.35">
      <c r="B46" s="370" t="s">
        <v>162</v>
      </c>
      <c r="C46" s="371"/>
      <c r="D46" s="371"/>
      <c r="E46" s="371"/>
      <c r="F46" s="371"/>
      <c r="G46" s="372"/>
      <c r="H46" s="376"/>
      <c r="I46" s="376"/>
      <c r="J46" s="377"/>
      <c r="K46" s="378"/>
      <c r="L46" s="378"/>
      <c r="M46" s="379"/>
    </row>
    <row r="47" spans="2:13" ht="14.5" x14ac:dyDescent="0.35">
      <c r="B47" s="373"/>
      <c r="C47" s="374"/>
      <c r="D47" s="374"/>
      <c r="E47" s="374"/>
      <c r="F47" s="374"/>
      <c r="G47" s="375"/>
      <c r="H47" s="376"/>
      <c r="I47" s="376"/>
      <c r="J47" s="380"/>
      <c r="K47" s="381"/>
      <c r="L47" s="381"/>
      <c r="M47" s="382"/>
    </row>
    <row r="48" spans="2:13" ht="14.5" x14ac:dyDescent="0.35">
      <c r="B48" s="390" t="s">
        <v>163</v>
      </c>
      <c r="C48" s="391"/>
      <c r="D48" s="391"/>
      <c r="E48" s="391"/>
      <c r="F48" s="391"/>
      <c r="G48" s="392"/>
      <c r="H48" s="396"/>
      <c r="I48" s="396"/>
      <c r="J48" s="397"/>
      <c r="K48" s="398"/>
      <c r="L48" s="398"/>
      <c r="M48" s="399"/>
    </row>
    <row r="49" spans="2:13" ht="14.5" x14ac:dyDescent="0.35">
      <c r="B49" s="393"/>
      <c r="C49" s="394"/>
      <c r="D49" s="394"/>
      <c r="E49" s="394"/>
      <c r="F49" s="394"/>
      <c r="G49" s="395"/>
      <c r="H49" s="396"/>
      <c r="I49" s="396"/>
      <c r="J49" s="400"/>
      <c r="K49" s="401"/>
      <c r="L49" s="401"/>
      <c r="M49" s="402"/>
    </row>
    <row r="50" spans="2:13" ht="14.5" x14ac:dyDescent="0.35">
      <c r="B50" s="370" t="s">
        <v>164</v>
      </c>
      <c r="C50" s="371"/>
      <c r="D50" s="371"/>
      <c r="E50" s="371"/>
      <c r="F50" s="371"/>
      <c r="G50" s="372"/>
      <c r="H50" s="376"/>
      <c r="I50" s="376"/>
      <c r="J50" s="377"/>
      <c r="K50" s="378"/>
      <c r="L50" s="378"/>
      <c r="M50" s="379"/>
    </row>
    <row r="51" spans="2:13" ht="14.5" x14ac:dyDescent="0.35">
      <c r="B51" s="373"/>
      <c r="C51" s="374"/>
      <c r="D51" s="374"/>
      <c r="E51" s="374"/>
      <c r="F51" s="374"/>
      <c r="G51" s="375"/>
      <c r="H51" s="376"/>
      <c r="I51" s="376"/>
      <c r="J51" s="380"/>
      <c r="K51" s="381"/>
      <c r="L51" s="381"/>
      <c r="M51" s="382"/>
    </row>
    <row r="52" spans="2:13" ht="14.5" x14ac:dyDescent="0.35">
      <c r="B52" s="390" t="s">
        <v>165</v>
      </c>
      <c r="C52" s="391"/>
      <c r="D52" s="391"/>
      <c r="E52" s="391"/>
      <c r="F52" s="391"/>
      <c r="G52" s="392"/>
      <c r="H52" s="396"/>
      <c r="I52" s="396"/>
      <c r="J52" s="397"/>
      <c r="K52" s="398"/>
      <c r="L52" s="398"/>
      <c r="M52" s="399"/>
    </row>
    <row r="53" spans="2:13" ht="14.5" x14ac:dyDescent="0.35">
      <c r="B53" s="393"/>
      <c r="C53" s="394"/>
      <c r="D53" s="394"/>
      <c r="E53" s="394"/>
      <c r="F53" s="394"/>
      <c r="G53" s="395"/>
      <c r="H53" s="396"/>
      <c r="I53" s="396"/>
      <c r="J53" s="400"/>
      <c r="K53" s="401"/>
      <c r="L53" s="401"/>
      <c r="M53" s="402"/>
    </row>
    <row r="54" spans="2:13" ht="14.5" x14ac:dyDescent="0.35">
      <c r="B54" s="370" t="s">
        <v>166</v>
      </c>
      <c r="C54" s="371"/>
      <c r="D54" s="371"/>
      <c r="E54" s="371"/>
      <c r="F54" s="371"/>
      <c r="G54" s="372"/>
      <c r="H54" s="376"/>
      <c r="I54" s="376"/>
      <c r="J54" s="377"/>
      <c r="K54" s="378"/>
      <c r="L54" s="378"/>
      <c r="M54" s="379"/>
    </row>
    <row r="55" spans="2:13" ht="14.5" x14ac:dyDescent="0.35">
      <c r="B55" s="373"/>
      <c r="C55" s="374"/>
      <c r="D55" s="374"/>
      <c r="E55" s="374"/>
      <c r="F55" s="374"/>
      <c r="G55" s="375"/>
      <c r="H55" s="376"/>
      <c r="I55" s="376"/>
      <c r="J55" s="380"/>
      <c r="K55" s="381"/>
      <c r="L55" s="381"/>
      <c r="M55" s="382"/>
    </row>
    <row r="56" spans="2:13" ht="14.5" x14ac:dyDescent="0.35"/>
    <row r="57" spans="2:13" ht="14.5" x14ac:dyDescent="0.35">
      <c r="B57" s="140" t="s">
        <v>216</v>
      </c>
    </row>
    <row r="58" spans="2:13" ht="14.5" x14ac:dyDescent="0.35"/>
    <row r="59" spans="2:13" ht="19.5" thickBot="1" x14ac:dyDescent="0.45">
      <c r="B59" s="162" t="s">
        <v>167</v>
      </c>
      <c r="C59" s="162"/>
      <c r="D59" s="162"/>
      <c r="E59" s="162"/>
      <c r="F59" s="162"/>
      <c r="G59" s="162"/>
      <c r="H59" s="162"/>
      <c r="I59" s="162"/>
      <c r="J59" s="162"/>
      <c r="K59" s="162"/>
      <c r="L59" s="162"/>
      <c r="M59" s="162"/>
    </row>
    <row r="60" spans="2:13" ht="15" thickTop="1" x14ac:dyDescent="0.35">
      <c r="B60" s="383" t="s">
        <v>168</v>
      </c>
      <c r="C60" s="383"/>
      <c r="D60" s="383"/>
      <c r="E60" s="383"/>
      <c r="F60" s="383"/>
      <c r="G60" s="383"/>
      <c r="H60" s="383"/>
      <c r="I60" s="383"/>
      <c r="J60" s="383"/>
      <c r="K60" s="383"/>
      <c r="L60" s="383"/>
      <c r="M60" s="383"/>
    </row>
    <row r="61" spans="2:13" ht="14.5" x14ac:dyDescent="0.35">
      <c r="B61" s="383"/>
      <c r="C61" s="383"/>
      <c r="D61" s="383"/>
      <c r="E61" s="383"/>
      <c r="F61" s="383"/>
      <c r="G61" s="383"/>
      <c r="H61" s="383"/>
      <c r="I61" s="383"/>
      <c r="J61" s="383"/>
      <c r="K61" s="383"/>
      <c r="L61" s="383"/>
      <c r="M61" s="383"/>
    </row>
    <row r="62" spans="2:13" ht="14.5" x14ac:dyDescent="0.35"/>
    <row r="63" spans="2:13" ht="14.5" x14ac:dyDescent="0.35">
      <c r="B63" s="140" t="s">
        <v>169</v>
      </c>
      <c r="I63" s="166"/>
    </row>
    <row r="64" spans="2:13" ht="14.5" x14ac:dyDescent="0.35">
      <c r="B64" s="140" t="s">
        <v>170</v>
      </c>
      <c r="I64" s="384"/>
      <c r="J64" s="384"/>
      <c r="K64" s="384"/>
      <c r="L64" s="384"/>
      <c r="M64" s="384"/>
    </row>
    <row r="65" spans="1:13" ht="14.5" x14ac:dyDescent="0.35"/>
    <row r="66" spans="1:13" ht="19.5" thickBot="1" x14ac:dyDescent="0.45">
      <c r="B66" s="162" t="s">
        <v>171</v>
      </c>
      <c r="C66" s="162"/>
      <c r="D66" s="162"/>
      <c r="E66" s="162"/>
      <c r="F66" s="162"/>
      <c r="G66" s="162"/>
      <c r="H66" s="162"/>
      <c r="I66" s="162"/>
      <c r="J66" s="162"/>
      <c r="K66" s="162"/>
      <c r="L66" s="162"/>
      <c r="M66" s="162"/>
    </row>
    <row r="67" spans="1:13" ht="15" thickTop="1" x14ac:dyDescent="0.35">
      <c r="B67" s="278" t="s">
        <v>172</v>
      </c>
      <c r="C67" s="81"/>
      <c r="D67" s="81"/>
      <c r="E67" s="81"/>
      <c r="F67" s="81"/>
      <c r="G67" s="81"/>
      <c r="H67" s="81"/>
      <c r="I67" s="81"/>
      <c r="J67" s="81"/>
      <c r="K67" s="81"/>
      <c r="L67" s="81"/>
      <c r="M67" s="81"/>
    </row>
    <row r="68" spans="1:13" ht="14.5" x14ac:dyDescent="0.35">
      <c r="B68" s="167"/>
    </row>
    <row r="69" spans="1:13" ht="14.5" x14ac:dyDescent="0.35">
      <c r="B69" s="385" t="s">
        <v>173</v>
      </c>
      <c r="C69" s="385"/>
      <c r="D69" s="385"/>
      <c r="E69" s="385"/>
      <c r="F69" s="385"/>
      <c r="G69" s="385"/>
      <c r="H69" s="385"/>
      <c r="I69" s="385"/>
      <c r="J69" s="385"/>
      <c r="K69" s="385"/>
      <c r="L69" s="385"/>
      <c r="M69" s="385"/>
    </row>
    <row r="70" spans="1:13" ht="14.5" x14ac:dyDescent="0.35">
      <c r="B70" s="385"/>
      <c r="C70" s="385"/>
      <c r="D70" s="385"/>
      <c r="E70" s="385"/>
      <c r="F70" s="385"/>
      <c r="G70" s="385"/>
      <c r="H70" s="385"/>
      <c r="I70" s="385"/>
      <c r="J70" s="385"/>
      <c r="K70" s="385"/>
      <c r="L70" s="385"/>
      <c r="M70" s="385"/>
    </row>
    <row r="71" spans="1:13" ht="8.15" customHeight="1" x14ac:dyDescent="0.35">
      <c r="B71" s="192"/>
      <c r="C71" s="192"/>
      <c r="D71" s="192"/>
      <c r="E71" s="192"/>
      <c r="F71" s="192"/>
      <c r="G71" s="192"/>
      <c r="H71" s="192"/>
      <c r="I71" s="192"/>
      <c r="J71" s="192"/>
      <c r="K71" s="192"/>
      <c r="L71" s="192"/>
      <c r="M71" s="192"/>
    </row>
    <row r="72" spans="1:13" ht="15" customHeight="1" x14ac:dyDescent="0.35">
      <c r="B72" s="116" t="s">
        <v>174</v>
      </c>
      <c r="D72" s="168"/>
      <c r="E72" s="168"/>
      <c r="F72" s="168"/>
      <c r="G72" s="168"/>
      <c r="H72" s="168"/>
      <c r="I72" s="168"/>
      <c r="J72" s="168"/>
      <c r="K72" s="384"/>
      <c r="L72" s="384"/>
      <c r="M72" s="168"/>
    </row>
    <row r="73" spans="1:13" ht="14.5" x14ac:dyDescent="0.35">
      <c r="C73" s="168"/>
      <c r="D73" s="168"/>
      <c r="E73" s="168"/>
      <c r="F73" s="168"/>
      <c r="G73" s="168"/>
      <c r="H73" s="168"/>
      <c r="I73" s="168"/>
      <c r="J73" s="168"/>
      <c r="K73" s="168"/>
      <c r="L73" s="168"/>
      <c r="M73" s="168"/>
    </row>
    <row r="74" spans="1:13" ht="14.5" x14ac:dyDescent="0.35">
      <c r="B74" s="169" t="s">
        <v>175</v>
      </c>
    </row>
    <row r="75" spans="1:13" ht="8.15" customHeight="1" x14ac:dyDescent="0.35">
      <c r="B75" s="41"/>
    </row>
    <row r="76" spans="1:13" ht="14.5" x14ac:dyDescent="0.35">
      <c r="B76" s="111" t="s">
        <v>286</v>
      </c>
      <c r="D76" s="54"/>
      <c r="E76" s="54"/>
      <c r="F76" s="54"/>
      <c r="G76" s="54"/>
      <c r="H76" s="54"/>
      <c r="I76" s="54"/>
      <c r="J76" s="54"/>
      <c r="K76" s="54"/>
      <c r="L76" s="54"/>
      <c r="M76" s="54"/>
    </row>
    <row r="77" spans="1:13" ht="14.5" x14ac:dyDescent="0.35">
      <c r="B77" s="111" t="s">
        <v>176</v>
      </c>
      <c r="D77" s="54"/>
      <c r="E77" s="54"/>
      <c r="F77" s="54"/>
      <c r="G77" s="54"/>
      <c r="H77" s="54"/>
      <c r="I77" s="54"/>
      <c r="J77" s="54"/>
      <c r="K77" s="54"/>
      <c r="L77" s="54"/>
      <c r="M77" s="54"/>
    </row>
    <row r="78" spans="1:13" ht="14.5" x14ac:dyDescent="0.35"/>
    <row r="79" spans="1:13" ht="15" thickBot="1" x14ac:dyDescent="0.4">
      <c r="A79" s="142"/>
      <c r="B79" s="55" t="s">
        <v>287</v>
      </c>
      <c r="C79" s="142"/>
      <c r="D79" s="142"/>
      <c r="E79" s="142"/>
      <c r="F79" s="142"/>
      <c r="G79" s="142"/>
      <c r="H79" s="142"/>
      <c r="I79" s="142"/>
      <c r="J79" s="142"/>
      <c r="K79" s="142"/>
      <c r="L79" s="142"/>
      <c r="M79" s="142"/>
    </row>
    <row r="80" spans="1:13" ht="45" customHeight="1" thickBot="1" x14ac:dyDescent="0.4">
      <c r="B80" s="170" t="s">
        <v>177</v>
      </c>
      <c r="C80" s="170" t="s">
        <v>178</v>
      </c>
      <c r="D80" s="386" t="s">
        <v>221</v>
      </c>
      <c r="E80" s="387"/>
      <c r="F80" s="196" t="s">
        <v>222</v>
      </c>
      <c r="G80" s="170" t="s">
        <v>223</v>
      </c>
      <c r="H80" s="170" t="s">
        <v>179</v>
      </c>
      <c r="I80" s="170" t="s">
        <v>180</v>
      </c>
      <c r="J80" s="170" t="s">
        <v>181</v>
      </c>
      <c r="K80" s="170" t="s">
        <v>182</v>
      </c>
      <c r="L80" s="170" t="s">
        <v>183</v>
      </c>
      <c r="M80" s="171" t="s">
        <v>184</v>
      </c>
    </row>
    <row r="81" spans="2:13" ht="30" customHeight="1" x14ac:dyDescent="0.35">
      <c r="B81" s="172"/>
      <c r="C81" s="172"/>
      <c r="D81" s="388"/>
      <c r="E81" s="389"/>
      <c r="F81" s="193"/>
      <c r="G81" s="172"/>
      <c r="H81" s="173"/>
      <c r="I81" s="172"/>
      <c r="J81" s="173"/>
      <c r="K81" s="173"/>
      <c r="L81" s="173"/>
      <c r="M81" s="172"/>
    </row>
    <row r="82" spans="2:13" ht="30" customHeight="1" x14ac:dyDescent="0.35">
      <c r="B82" s="174"/>
      <c r="C82" s="174"/>
      <c r="D82" s="362"/>
      <c r="E82" s="363"/>
      <c r="F82" s="194"/>
      <c r="G82" s="174"/>
      <c r="H82" s="175"/>
      <c r="I82" s="174"/>
      <c r="J82" s="174"/>
      <c r="K82" s="174"/>
      <c r="L82" s="174"/>
      <c r="M82" s="174"/>
    </row>
    <row r="83" spans="2:13" ht="30" customHeight="1" x14ac:dyDescent="0.35">
      <c r="B83" s="176"/>
      <c r="C83" s="176"/>
      <c r="D83" s="364"/>
      <c r="E83" s="365"/>
      <c r="F83" s="190"/>
      <c r="G83" s="177"/>
      <c r="H83" s="177"/>
      <c r="I83" s="176"/>
      <c r="J83" s="177"/>
      <c r="K83" s="177"/>
      <c r="L83" s="177"/>
      <c r="M83" s="176"/>
    </row>
    <row r="84" spans="2:13" ht="30" customHeight="1" x14ac:dyDescent="0.35">
      <c r="B84" s="174"/>
      <c r="C84" s="174"/>
      <c r="D84" s="362"/>
      <c r="E84" s="363"/>
      <c r="F84" s="194"/>
      <c r="G84" s="174"/>
      <c r="H84" s="174"/>
      <c r="I84" s="174"/>
      <c r="J84" s="174"/>
      <c r="K84" s="175"/>
      <c r="L84" s="174"/>
      <c r="M84" s="174"/>
    </row>
    <row r="85" spans="2:13" ht="30" customHeight="1" x14ac:dyDescent="0.35">
      <c r="B85" s="176"/>
      <c r="C85" s="176"/>
      <c r="D85" s="364"/>
      <c r="E85" s="365"/>
      <c r="F85" s="190"/>
      <c r="G85" s="177"/>
      <c r="H85" s="177"/>
      <c r="I85" s="176"/>
      <c r="J85" s="177"/>
      <c r="K85" s="177"/>
      <c r="L85" s="177"/>
      <c r="M85" s="176"/>
    </row>
    <row r="86" spans="2:13" ht="30" customHeight="1" x14ac:dyDescent="0.35">
      <c r="B86" s="174"/>
      <c r="C86" s="174"/>
      <c r="D86" s="362"/>
      <c r="E86" s="363"/>
      <c r="F86" s="194"/>
      <c r="G86" s="174"/>
      <c r="H86" s="174"/>
      <c r="I86" s="174"/>
      <c r="J86" s="174"/>
      <c r="K86" s="175"/>
      <c r="L86" s="174"/>
      <c r="M86" s="174"/>
    </row>
    <row r="87" spans="2:13" ht="30" customHeight="1" x14ac:dyDescent="0.35">
      <c r="B87" s="176"/>
      <c r="C87" s="176"/>
      <c r="D87" s="364"/>
      <c r="E87" s="365"/>
      <c r="F87" s="190"/>
      <c r="G87" s="177"/>
      <c r="H87" s="177"/>
      <c r="I87" s="176"/>
      <c r="J87" s="177"/>
      <c r="K87" s="177"/>
      <c r="L87" s="177"/>
      <c r="M87" s="176"/>
    </row>
    <row r="88" spans="2:13" ht="30" customHeight="1" x14ac:dyDescent="0.35">
      <c r="B88" s="174"/>
      <c r="C88" s="174"/>
      <c r="D88" s="362"/>
      <c r="E88" s="363"/>
      <c r="F88" s="194"/>
      <c r="G88" s="174"/>
      <c r="H88" s="174"/>
      <c r="I88" s="174"/>
      <c r="J88" s="174"/>
      <c r="K88" s="175"/>
      <c r="L88" s="174"/>
      <c r="M88" s="174"/>
    </row>
    <row r="89" spans="2:13" ht="30" customHeight="1" x14ac:dyDescent="0.35">
      <c r="B89" s="176"/>
      <c r="C89" s="176"/>
      <c r="D89" s="364"/>
      <c r="E89" s="365"/>
      <c r="F89" s="190"/>
      <c r="G89" s="177"/>
      <c r="H89" s="177"/>
      <c r="I89" s="176"/>
      <c r="J89" s="177"/>
      <c r="K89" s="177"/>
      <c r="L89" s="177"/>
      <c r="M89" s="176"/>
    </row>
    <row r="90" spans="2:13" ht="30" customHeight="1" x14ac:dyDescent="0.35">
      <c r="B90" s="174"/>
      <c r="C90" s="174"/>
      <c r="D90" s="362"/>
      <c r="E90" s="363"/>
      <c r="F90" s="194"/>
      <c r="G90" s="174"/>
      <c r="H90" s="174"/>
      <c r="I90" s="174"/>
      <c r="J90" s="174"/>
      <c r="K90" s="175"/>
      <c r="L90" s="174"/>
      <c r="M90" s="174"/>
    </row>
    <row r="91" spans="2:13" ht="15" customHeight="1" x14ac:dyDescent="0.35">
      <c r="B91" s="178"/>
      <c r="C91" s="178"/>
      <c r="D91" s="179"/>
      <c r="E91" s="179"/>
      <c r="F91" s="179"/>
      <c r="G91" s="178"/>
      <c r="H91" s="178"/>
      <c r="I91" s="178"/>
      <c r="J91" s="178"/>
      <c r="K91" s="180"/>
      <c r="L91" s="178"/>
      <c r="M91" s="178"/>
    </row>
    <row r="92" spans="2:13" ht="15" customHeight="1" x14ac:dyDescent="0.35">
      <c r="B92" s="180" t="s">
        <v>185</v>
      </c>
      <c r="C92" s="178"/>
      <c r="D92" s="179"/>
      <c r="E92" s="179"/>
      <c r="F92" s="179"/>
      <c r="G92" s="178"/>
      <c r="H92" s="178"/>
      <c r="I92" s="178"/>
      <c r="J92" s="178"/>
      <c r="K92" s="180"/>
      <c r="L92" s="178"/>
      <c r="M92" s="178"/>
    </row>
    <row r="93" spans="2:13" ht="8.15" customHeight="1" x14ac:dyDescent="0.35">
      <c r="B93" s="180"/>
      <c r="C93" s="178"/>
      <c r="D93" s="179"/>
      <c r="E93" s="179"/>
      <c r="F93" s="179"/>
      <c r="G93" s="178"/>
      <c r="H93" s="178"/>
      <c r="I93" s="178"/>
      <c r="J93" s="178"/>
      <c r="K93" s="180"/>
      <c r="L93" s="178"/>
      <c r="M93" s="178"/>
    </row>
    <row r="94" spans="2:13" ht="15" customHeight="1" x14ac:dyDescent="0.35">
      <c r="B94" s="180" t="s">
        <v>186</v>
      </c>
      <c r="C94" s="178"/>
      <c r="D94" s="179"/>
      <c r="E94" s="179"/>
      <c r="F94" s="179"/>
      <c r="G94" s="178"/>
      <c r="H94" s="178"/>
      <c r="I94" s="178"/>
      <c r="J94" s="178"/>
      <c r="K94" s="180"/>
      <c r="L94" s="178"/>
      <c r="M94" s="178"/>
    </row>
    <row r="95" spans="2:13" ht="15" customHeight="1" x14ac:dyDescent="0.35">
      <c r="B95" s="181" t="s">
        <v>187</v>
      </c>
      <c r="C95" s="178"/>
      <c r="D95" s="179"/>
      <c r="E95" s="179"/>
      <c r="F95" s="179"/>
      <c r="G95" s="178"/>
      <c r="H95" s="178"/>
      <c r="I95" s="178"/>
      <c r="J95" s="178"/>
      <c r="K95" s="180"/>
      <c r="L95" s="178"/>
      <c r="M95" s="178"/>
    </row>
    <row r="96" spans="2:13" ht="15" customHeight="1" x14ac:dyDescent="0.35">
      <c r="B96" s="181" t="s">
        <v>188</v>
      </c>
      <c r="C96" s="178"/>
      <c r="D96" s="179"/>
      <c r="E96" s="179"/>
      <c r="F96" s="179"/>
      <c r="G96" s="178"/>
      <c r="H96" s="178"/>
      <c r="I96" s="178"/>
      <c r="J96" s="178"/>
      <c r="K96" s="180"/>
      <c r="L96" s="178"/>
      <c r="M96" s="178"/>
    </row>
    <row r="97" spans="2:13" ht="15" customHeight="1" x14ac:dyDescent="0.35">
      <c r="B97" s="181" t="s">
        <v>189</v>
      </c>
      <c r="C97" s="178"/>
      <c r="D97" s="179"/>
      <c r="E97" s="179"/>
      <c r="F97" s="179"/>
      <c r="G97" s="178"/>
      <c r="H97" s="178"/>
      <c r="I97" s="178"/>
      <c r="J97" s="178"/>
      <c r="K97" s="180"/>
      <c r="L97" s="178"/>
      <c r="M97" s="178"/>
    </row>
    <row r="98" spans="2:13" ht="15" customHeight="1" x14ac:dyDescent="0.35">
      <c r="B98" s="182" t="s">
        <v>190</v>
      </c>
      <c r="C98" s="178"/>
      <c r="D98" s="179"/>
      <c r="E98" s="179"/>
      <c r="F98" s="179"/>
      <c r="G98" s="178"/>
      <c r="H98" s="178"/>
      <c r="I98" s="178"/>
      <c r="J98" s="178"/>
      <c r="K98" s="180"/>
      <c r="L98" s="178"/>
      <c r="M98" s="178"/>
    </row>
    <row r="99" spans="2:13" ht="14.5" x14ac:dyDescent="0.35">
      <c r="B99" s="142"/>
      <c r="C99" s="142"/>
      <c r="D99" s="366"/>
      <c r="E99" s="366"/>
      <c r="F99" s="195"/>
      <c r="G99" s="142"/>
      <c r="H99" s="142"/>
      <c r="I99" s="142"/>
      <c r="J99" s="142"/>
      <c r="K99" s="142"/>
      <c r="L99" s="142"/>
      <c r="M99" s="142"/>
    </row>
    <row r="100" spans="2:13" ht="14.5" x14ac:dyDescent="0.35">
      <c r="B100" s="169" t="s">
        <v>191</v>
      </c>
    </row>
    <row r="101" spans="2:13" ht="14.5" x14ac:dyDescent="0.35">
      <c r="B101" s="183" t="s">
        <v>192</v>
      </c>
    </row>
    <row r="102" spans="2:13" ht="15" customHeight="1" x14ac:dyDescent="0.35">
      <c r="B102" s="183" t="s">
        <v>193</v>
      </c>
      <c r="C102" s="184"/>
      <c r="D102" s="184"/>
      <c r="E102" s="184"/>
      <c r="F102" s="184"/>
      <c r="G102" s="184"/>
      <c r="H102" s="184"/>
      <c r="I102" s="184"/>
      <c r="J102" s="184"/>
      <c r="K102" s="184"/>
      <c r="L102" s="184"/>
      <c r="M102" s="184"/>
    </row>
    <row r="103" spans="2:13" ht="15" customHeight="1" x14ac:dyDescent="0.35">
      <c r="B103" s="183"/>
      <c r="C103" s="184"/>
      <c r="D103" s="184"/>
      <c r="E103" s="184"/>
      <c r="F103" s="184"/>
      <c r="G103" s="184"/>
      <c r="H103" s="184"/>
      <c r="I103" s="184"/>
      <c r="J103" s="184"/>
      <c r="K103" s="184"/>
      <c r="L103" s="184"/>
      <c r="M103" s="184"/>
    </row>
    <row r="104" spans="2:13" ht="15" customHeight="1" x14ac:dyDescent="0.35">
      <c r="B104" s="367" t="s">
        <v>152</v>
      </c>
      <c r="C104" s="367"/>
      <c r="D104" s="367"/>
      <c r="E104" s="367"/>
      <c r="F104" s="367"/>
      <c r="G104" s="367"/>
      <c r="H104" s="367"/>
      <c r="I104" s="367"/>
      <c r="J104" s="367"/>
      <c r="K104" s="367"/>
      <c r="L104" s="367"/>
      <c r="M104" s="367"/>
    </row>
    <row r="105" spans="2:13" ht="15" customHeight="1" x14ac:dyDescent="0.35">
      <c r="B105" s="367"/>
      <c r="C105" s="367"/>
      <c r="D105" s="367"/>
      <c r="E105" s="367"/>
      <c r="F105" s="367"/>
      <c r="G105" s="367"/>
      <c r="H105" s="367"/>
      <c r="I105" s="367"/>
      <c r="J105" s="367"/>
      <c r="K105" s="367"/>
      <c r="L105" s="367"/>
      <c r="M105" s="367"/>
    </row>
    <row r="106" spans="2:13" ht="15" customHeight="1" x14ac:dyDescent="0.35">
      <c r="B106" s="367"/>
      <c r="C106" s="367"/>
      <c r="D106" s="367"/>
      <c r="E106" s="367"/>
      <c r="F106" s="367"/>
      <c r="G106" s="367"/>
      <c r="H106" s="367"/>
      <c r="I106" s="367"/>
      <c r="J106" s="367"/>
      <c r="K106" s="367"/>
      <c r="L106" s="367"/>
      <c r="M106" s="367"/>
    </row>
    <row r="107" spans="2:13" ht="15" customHeight="1" x14ac:dyDescent="0.35">
      <c r="B107" s="367"/>
      <c r="C107" s="367"/>
      <c r="D107" s="367"/>
      <c r="E107" s="367"/>
      <c r="F107" s="367"/>
      <c r="G107" s="367"/>
      <c r="H107" s="367"/>
      <c r="I107" s="367"/>
      <c r="J107" s="367"/>
      <c r="K107" s="367"/>
      <c r="L107" s="367"/>
      <c r="M107" s="367"/>
    </row>
    <row r="108" spans="2:13" ht="15" customHeight="1" x14ac:dyDescent="0.35">
      <c r="B108" s="367"/>
      <c r="C108" s="367"/>
      <c r="D108" s="367"/>
      <c r="E108" s="367"/>
      <c r="F108" s="367"/>
      <c r="G108" s="367"/>
      <c r="H108" s="367"/>
      <c r="I108" s="367"/>
      <c r="J108" s="367"/>
      <c r="K108" s="367"/>
      <c r="L108" s="367"/>
      <c r="M108" s="367"/>
    </row>
    <row r="109" spans="2:13" ht="15" customHeight="1" x14ac:dyDescent="0.35">
      <c r="B109" s="183"/>
      <c r="C109" s="184"/>
      <c r="D109" s="184"/>
      <c r="E109" s="184"/>
      <c r="F109" s="184"/>
      <c r="G109" s="184"/>
      <c r="H109" s="184"/>
      <c r="I109" s="184"/>
      <c r="J109" s="184"/>
      <c r="K109" s="184"/>
      <c r="L109" s="184"/>
      <c r="M109" s="184"/>
    </row>
    <row r="110" spans="2:13" ht="15" customHeight="1" x14ac:dyDescent="0.35">
      <c r="B110" s="169" t="s">
        <v>194</v>
      </c>
      <c r="C110" s="184"/>
      <c r="D110" s="184"/>
      <c r="E110" s="184"/>
      <c r="F110" s="184"/>
      <c r="G110" s="184"/>
      <c r="H110" s="184"/>
      <c r="I110" s="184"/>
      <c r="J110" s="184"/>
      <c r="K110" s="184"/>
      <c r="L110" s="184"/>
      <c r="M110" s="184"/>
    </row>
    <row r="111" spans="2:13" ht="8.15" customHeight="1" x14ac:dyDescent="0.35">
      <c r="B111" s="183"/>
      <c r="C111" s="184"/>
      <c r="D111" s="184"/>
      <c r="E111" s="184"/>
      <c r="F111" s="184"/>
      <c r="G111" s="184"/>
      <c r="H111" s="184"/>
      <c r="I111" s="184"/>
      <c r="J111" s="184"/>
      <c r="K111" s="184"/>
      <c r="L111" s="184"/>
      <c r="M111" s="184"/>
    </row>
    <row r="112" spans="2:13" ht="14.4" customHeight="1" x14ac:dyDescent="0.35">
      <c r="B112" s="368" t="s">
        <v>195</v>
      </c>
      <c r="C112" s="369"/>
      <c r="D112" s="369"/>
      <c r="E112" s="369"/>
      <c r="F112" s="369"/>
      <c r="G112" s="369"/>
      <c r="H112" s="369"/>
      <c r="I112" s="369"/>
      <c r="J112" s="369"/>
      <c r="K112" s="369"/>
      <c r="L112" s="369"/>
    </row>
    <row r="113" spans="2:13" ht="14.5" x14ac:dyDescent="0.35">
      <c r="B113" s="369"/>
      <c r="C113" s="369"/>
      <c r="D113" s="369"/>
      <c r="E113" s="369"/>
      <c r="F113" s="369"/>
      <c r="G113" s="369"/>
      <c r="H113" s="369"/>
      <c r="I113" s="369"/>
      <c r="J113" s="369"/>
      <c r="K113" s="369"/>
      <c r="L113" s="369"/>
    </row>
    <row r="114" spans="2:13" ht="14.5" x14ac:dyDescent="0.35"/>
    <row r="115" spans="2:13" ht="14.5" x14ac:dyDescent="0.35">
      <c r="B115" s="367" t="s">
        <v>152</v>
      </c>
      <c r="C115" s="367"/>
      <c r="D115" s="367"/>
      <c r="E115" s="367"/>
      <c r="F115" s="367"/>
      <c r="G115" s="367"/>
      <c r="H115" s="367"/>
      <c r="I115" s="367"/>
      <c r="J115" s="367"/>
      <c r="K115" s="367"/>
      <c r="L115" s="367"/>
      <c r="M115" s="367"/>
    </row>
    <row r="116" spans="2:13" ht="14.5" x14ac:dyDescent="0.35">
      <c r="B116" s="367"/>
      <c r="C116" s="367"/>
      <c r="D116" s="367"/>
      <c r="E116" s="367"/>
      <c r="F116" s="367"/>
      <c r="G116" s="367"/>
      <c r="H116" s="367"/>
      <c r="I116" s="367"/>
      <c r="J116" s="367"/>
      <c r="K116" s="367"/>
      <c r="L116" s="367"/>
      <c r="M116" s="367"/>
    </row>
    <row r="117" spans="2:13" ht="14.5" x14ac:dyDescent="0.35">
      <c r="B117" s="367"/>
      <c r="C117" s="367"/>
      <c r="D117" s="367"/>
      <c r="E117" s="367"/>
      <c r="F117" s="367"/>
      <c r="G117" s="367"/>
      <c r="H117" s="367"/>
      <c r="I117" s="367"/>
      <c r="J117" s="367"/>
      <c r="K117" s="367"/>
      <c r="L117" s="367"/>
      <c r="M117" s="367"/>
    </row>
    <row r="118" spans="2:13" ht="14.5" x14ac:dyDescent="0.35">
      <c r="B118" s="367"/>
      <c r="C118" s="367"/>
      <c r="D118" s="367"/>
      <c r="E118" s="367"/>
      <c r="F118" s="367"/>
      <c r="G118" s="367"/>
      <c r="H118" s="367"/>
      <c r="I118" s="367"/>
      <c r="J118" s="367"/>
      <c r="K118" s="367"/>
      <c r="L118" s="367"/>
      <c r="M118" s="367"/>
    </row>
    <row r="119" spans="2:13" ht="14.5" x14ac:dyDescent="0.35">
      <c r="B119" s="367"/>
      <c r="C119" s="367"/>
      <c r="D119" s="367"/>
      <c r="E119" s="367"/>
      <c r="F119" s="367"/>
      <c r="G119" s="367"/>
      <c r="H119" s="367"/>
      <c r="I119" s="367"/>
      <c r="J119" s="367"/>
      <c r="K119" s="367"/>
      <c r="L119" s="367"/>
      <c r="M119" s="367"/>
    </row>
    <row r="120" spans="2:13" ht="14.5" x14ac:dyDescent="0.35"/>
    <row r="121" spans="2:13" ht="15" customHeight="1" x14ac:dyDescent="0.35">
      <c r="C121" s="105" t="s">
        <v>196</v>
      </c>
      <c r="D121" s="105"/>
      <c r="E121" s="105"/>
      <c r="F121" s="105"/>
      <c r="G121" s="105"/>
      <c r="H121" s="105"/>
      <c r="I121" s="105"/>
      <c r="J121" s="105"/>
      <c r="K121" s="105"/>
      <c r="L121" s="105"/>
      <c r="M121" s="105"/>
    </row>
    <row r="122" spans="2:13" ht="14.5" x14ac:dyDescent="0.35">
      <c r="C122" s="183" t="s">
        <v>197</v>
      </c>
      <c r="D122" s="115"/>
      <c r="E122" s="115"/>
      <c r="F122" s="115"/>
      <c r="G122" s="115"/>
      <c r="H122" s="115"/>
      <c r="I122" s="115"/>
      <c r="J122" s="115"/>
      <c r="K122" s="115"/>
      <c r="L122" s="115"/>
      <c r="M122" s="115"/>
    </row>
    <row r="123" spans="2:13" ht="14.5" x14ac:dyDescent="0.35">
      <c r="C123" s="183" t="s">
        <v>198</v>
      </c>
    </row>
    <row r="124" spans="2:13" ht="14.5" x14ac:dyDescent="0.35">
      <c r="C124" s="183" t="s">
        <v>199</v>
      </c>
    </row>
    <row r="125" spans="2:13" ht="14.5" x14ac:dyDescent="0.35">
      <c r="C125" s="183"/>
    </row>
    <row r="126" spans="2:13" ht="19.5" thickBot="1" x14ac:dyDescent="0.45">
      <c r="B126" s="162" t="s">
        <v>200</v>
      </c>
      <c r="C126" s="162"/>
      <c r="D126" s="162"/>
      <c r="E126" s="162"/>
      <c r="F126" s="162"/>
      <c r="G126" s="162"/>
      <c r="H126" s="162"/>
      <c r="I126" s="162"/>
      <c r="J126" s="162"/>
      <c r="K126" s="162"/>
      <c r="L126" s="162"/>
      <c r="M126" s="162"/>
    </row>
    <row r="127" spans="2:13" s="142" customFormat="1" ht="15" thickTop="1" x14ac:dyDescent="0.35">
      <c r="C127" s="55" t="s">
        <v>201</v>
      </c>
    </row>
    <row r="128" spans="2:13" ht="14.5" x14ac:dyDescent="0.35">
      <c r="C128" s="185" t="s">
        <v>202</v>
      </c>
    </row>
    <row r="129" spans="1:14" ht="14.5" x14ac:dyDescent="0.35">
      <c r="C129" s="185" t="s">
        <v>203</v>
      </c>
    </row>
    <row r="130" spans="1:14" ht="14.5" x14ac:dyDescent="0.35">
      <c r="C130" s="185" t="s">
        <v>199</v>
      </c>
    </row>
    <row r="131" spans="1:14" ht="14.5" x14ac:dyDescent="0.35">
      <c r="C131" s="185"/>
    </row>
    <row r="132" spans="1:14" ht="19.5" thickBot="1" x14ac:dyDescent="0.45">
      <c r="B132" s="162" t="s">
        <v>204</v>
      </c>
      <c r="C132" s="162"/>
      <c r="D132" s="162"/>
      <c r="E132" s="162"/>
      <c r="F132" s="162"/>
      <c r="G132" s="162"/>
      <c r="H132" s="162"/>
      <c r="I132" s="162"/>
      <c r="J132" s="162"/>
      <c r="K132" s="162"/>
      <c r="L132" s="162"/>
      <c r="M132" s="162"/>
    </row>
    <row r="133" spans="1:14" s="142" customFormat="1" ht="15" thickTop="1" x14ac:dyDescent="0.35">
      <c r="C133" s="55" t="s">
        <v>205</v>
      </c>
    </row>
    <row r="134" spans="1:14" s="142" customFormat="1" ht="14.5" x14ac:dyDescent="0.35">
      <c r="A134" s="140"/>
      <c r="C134" s="55"/>
      <c r="N134" s="140"/>
    </row>
    <row r="135" spans="1:14" s="142" customFormat="1" ht="19.5" thickBot="1" x14ac:dyDescent="0.45">
      <c r="A135" s="140"/>
      <c r="B135" s="162" t="s">
        <v>206</v>
      </c>
      <c r="C135" s="162"/>
      <c r="D135" s="162"/>
      <c r="E135" s="162"/>
      <c r="F135" s="162"/>
      <c r="G135" s="162"/>
      <c r="H135" s="162"/>
      <c r="I135" s="162"/>
      <c r="J135" s="162"/>
      <c r="K135" s="162"/>
      <c r="L135" s="162"/>
      <c r="M135" s="162"/>
      <c r="N135" s="140"/>
    </row>
    <row r="136" spans="1:14" s="142" customFormat="1" ht="15" customHeight="1" thickTop="1" x14ac:dyDescent="0.35">
      <c r="C136" s="361" t="s">
        <v>207</v>
      </c>
      <c r="D136" s="361"/>
      <c r="E136" s="361"/>
      <c r="F136" s="361"/>
      <c r="G136" s="361"/>
      <c r="H136" s="361"/>
      <c r="I136" s="361"/>
      <c r="J136" s="361"/>
      <c r="K136" s="361"/>
      <c r="L136" s="361"/>
      <c r="M136" s="361"/>
    </row>
    <row r="137" spans="1:14" ht="14.5" x14ac:dyDescent="0.35">
      <c r="C137" s="361"/>
      <c r="D137" s="361"/>
      <c r="E137" s="361"/>
      <c r="F137" s="361"/>
      <c r="G137" s="361"/>
      <c r="H137" s="361"/>
      <c r="I137" s="361"/>
      <c r="J137" s="361"/>
      <c r="K137" s="361"/>
      <c r="L137" s="361"/>
      <c r="M137" s="361"/>
    </row>
    <row r="138" spans="1:14" ht="14.5" x14ac:dyDescent="0.35">
      <c r="C138" s="361"/>
      <c r="D138" s="361"/>
      <c r="E138" s="361"/>
      <c r="F138" s="361"/>
      <c r="G138" s="361"/>
      <c r="H138" s="361"/>
      <c r="I138" s="361"/>
      <c r="J138" s="361"/>
      <c r="K138" s="361"/>
      <c r="L138" s="361"/>
      <c r="M138" s="361"/>
    </row>
    <row r="139" spans="1:14" ht="14.5" x14ac:dyDescent="0.35">
      <c r="C139" s="361"/>
      <c r="D139" s="361"/>
      <c r="E139" s="361"/>
      <c r="F139" s="361"/>
      <c r="G139" s="361"/>
      <c r="H139" s="361"/>
      <c r="I139" s="361"/>
      <c r="J139" s="361"/>
      <c r="K139" s="361"/>
      <c r="L139" s="361"/>
      <c r="M139" s="361"/>
    </row>
    <row r="140" spans="1:14" ht="14.5" x14ac:dyDescent="0.35"/>
    <row r="141" spans="1:14" ht="14.5" x14ac:dyDescent="0.35"/>
    <row r="142" spans="1:14" ht="14.5" x14ac:dyDescent="0.35"/>
    <row r="143" spans="1:14" ht="14.5" hidden="1" x14ac:dyDescent="0.35"/>
    <row r="144" spans="1:1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x14ac:dyDescent="0.35"/>
    <row r="187" ht="14.5" x14ac:dyDescent="0.35"/>
  </sheetData>
  <mergeCells count="64">
    <mergeCell ref="B25:M34"/>
    <mergeCell ref="B6:M6"/>
    <mergeCell ref="B8:M10"/>
    <mergeCell ref="E13:I13"/>
    <mergeCell ref="B20:M21"/>
    <mergeCell ref="E23:I23"/>
    <mergeCell ref="E14:I14"/>
    <mergeCell ref="E15:I15"/>
    <mergeCell ref="E16:I16"/>
    <mergeCell ref="E17:I17"/>
    <mergeCell ref="B39:G39"/>
    <mergeCell ref="J39:M39"/>
    <mergeCell ref="B40:G41"/>
    <mergeCell ref="H40:H41"/>
    <mergeCell ref="I40:I41"/>
    <mergeCell ref="J40:M41"/>
    <mergeCell ref="B42:G43"/>
    <mergeCell ref="H42:H43"/>
    <mergeCell ref="I42:I43"/>
    <mergeCell ref="J42:M43"/>
    <mergeCell ref="B44:G45"/>
    <mergeCell ref="H44:H45"/>
    <mergeCell ref="I44:I45"/>
    <mergeCell ref="J44:M45"/>
    <mergeCell ref="B46:G47"/>
    <mergeCell ref="H46:H47"/>
    <mergeCell ref="I46:I47"/>
    <mergeCell ref="J46:M47"/>
    <mergeCell ref="B48:G49"/>
    <mergeCell ref="H48:H49"/>
    <mergeCell ref="I48:I49"/>
    <mergeCell ref="J48:M49"/>
    <mergeCell ref="B50:G51"/>
    <mergeCell ref="H50:H51"/>
    <mergeCell ref="I50:I51"/>
    <mergeCell ref="J50:M51"/>
    <mergeCell ref="B52:G53"/>
    <mergeCell ref="H52:H53"/>
    <mergeCell ref="I52:I53"/>
    <mergeCell ref="J52:M53"/>
    <mergeCell ref="D83:E83"/>
    <mergeCell ref="B54:G55"/>
    <mergeCell ref="H54:H55"/>
    <mergeCell ref="I54:I55"/>
    <mergeCell ref="J54:M55"/>
    <mergeCell ref="B60:M61"/>
    <mergeCell ref="I64:M64"/>
    <mergeCell ref="B69:M70"/>
    <mergeCell ref="D80:E80"/>
    <mergeCell ref="D81:E81"/>
    <mergeCell ref="D82:E82"/>
    <mergeCell ref="K72:L72"/>
    <mergeCell ref="C136:M139"/>
    <mergeCell ref="D84:E84"/>
    <mergeCell ref="D85:E85"/>
    <mergeCell ref="D86:E86"/>
    <mergeCell ref="D87:E87"/>
    <mergeCell ref="D88:E88"/>
    <mergeCell ref="D89:E89"/>
    <mergeCell ref="D90:E90"/>
    <mergeCell ref="D99:E99"/>
    <mergeCell ref="B104:M108"/>
    <mergeCell ref="B115:M119"/>
    <mergeCell ref="B112:L113"/>
  </mergeCells>
  <dataValidations count="5">
    <dataValidation type="list" allowBlank="1" showInputMessage="1" showErrorMessage="1" sqref="M81:M98" xr:uid="{00000000-0002-0000-0C00-000000000000}">
      <formula1>"Not started, Early stages, Agreement in principle, Contracts signed"</formula1>
    </dataValidation>
    <dataValidation type="list" allowBlank="1" showInputMessage="1" showErrorMessage="1" sqref="K81:K98" xr:uid="{00000000-0002-0000-0C00-000001000000}">
      <formula1>"Curtailment, Back Up"</formula1>
    </dataValidation>
    <dataValidation type="list" allowBlank="1" showInputMessage="1" showErrorMessage="1" sqref="I63 H81:H98" xr:uid="{00000000-0002-0000-0C00-000002000000}">
      <formula1>"Yes, No"</formula1>
    </dataValidation>
    <dataValidation type="list" allowBlank="1" showInputMessage="1" showErrorMessage="1" sqref="E16:I16" xr:uid="{00000000-0002-0000-0C00-000003000000}">
      <formula1>"Greenfield, Brownfield, Existing Site"</formula1>
    </dataValidation>
    <dataValidation type="list" allowBlank="1" showInputMessage="1" showErrorMessage="1" sqref="E14:I14" xr:uid="{00000000-0002-0000-0C00-000004000000}">
      <formula1>"GBP, Euro, N/A"</formula1>
    </dataValidation>
  </dataValidations>
  <pageMargins left="0.25" right="0.25"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1</xdr:col>
                    <xdr:colOff>69850</xdr:colOff>
                    <xdr:row>120</xdr:row>
                    <xdr:rowOff>0</xdr:rowOff>
                  </from>
                  <to>
                    <xdr:col>1</xdr:col>
                    <xdr:colOff>463550</xdr:colOff>
                    <xdr:row>121</xdr:row>
                    <xdr:rowOff>31750</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1</xdr:col>
                    <xdr:colOff>69850</xdr:colOff>
                    <xdr:row>126</xdr:row>
                    <xdr:rowOff>25400</xdr:rowOff>
                  </from>
                  <to>
                    <xdr:col>1</xdr:col>
                    <xdr:colOff>463550</xdr:colOff>
                    <xdr:row>127</xdr:row>
                    <xdr:rowOff>38100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1</xdr:col>
                    <xdr:colOff>69850</xdr:colOff>
                    <xdr:row>132</xdr:row>
                    <xdr:rowOff>6350</xdr:rowOff>
                  </from>
                  <to>
                    <xdr:col>1</xdr:col>
                    <xdr:colOff>463550</xdr:colOff>
                    <xdr:row>133</xdr:row>
                    <xdr:rowOff>6350</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1</xdr:col>
                    <xdr:colOff>69850</xdr:colOff>
                    <xdr:row>135</xdr:row>
                    <xdr:rowOff>0</xdr:rowOff>
                  </from>
                  <to>
                    <xdr:col>1</xdr:col>
                    <xdr:colOff>463550</xdr:colOff>
                    <xdr:row>136</xdr:row>
                    <xdr:rowOff>31750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rgb="FF7030A0"/>
    <pageSetUpPr fitToPage="1"/>
  </sheetPr>
  <dimension ref="A1:O98"/>
  <sheetViews>
    <sheetView showGridLines="0" zoomScaleNormal="100" workbookViewId="0">
      <selection activeCell="E17" sqref="E17"/>
    </sheetView>
  </sheetViews>
  <sheetFormatPr defaultColWidth="0" defaultRowHeight="0" customHeight="1" zeroHeight="1" x14ac:dyDescent="0.35"/>
  <cols>
    <col min="1" max="1" width="4" style="140" customWidth="1"/>
    <col min="2" max="2" width="18.08984375" style="140" customWidth="1"/>
    <col min="3" max="3" width="26.6328125" style="140" customWidth="1"/>
    <col min="4" max="4" width="31.54296875" style="140" customWidth="1"/>
    <col min="5" max="5" width="43.453125" style="140" customWidth="1"/>
    <col min="6" max="6" width="13.6328125" style="140" customWidth="1"/>
    <col min="7" max="7" width="9.08984375" style="140" customWidth="1"/>
    <col min="8" max="9" width="4" style="140" customWidth="1"/>
    <col min="10" max="15" width="0" style="140" hidden="1" customWidth="1"/>
    <col min="16" max="16384" width="9.08984375" style="140" hidden="1"/>
  </cols>
  <sheetData>
    <row r="1" spans="2:12" ht="14.5" x14ac:dyDescent="0.35"/>
    <row r="2" spans="2:12" ht="21" x14ac:dyDescent="0.5">
      <c r="E2" s="90"/>
    </row>
    <row r="3" spans="2:12" ht="21" x14ac:dyDescent="0.5">
      <c r="E3" s="90"/>
    </row>
    <row r="4" spans="2:12" ht="21" x14ac:dyDescent="0.5">
      <c r="B4" s="298" t="s">
        <v>92</v>
      </c>
      <c r="C4" s="298"/>
      <c r="D4" s="298"/>
      <c r="E4" s="298"/>
      <c r="F4" s="298"/>
      <c r="G4" s="298"/>
      <c r="H4" s="298"/>
    </row>
    <row r="5" spans="2:12" ht="14.5" x14ac:dyDescent="0.35"/>
    <row r="6" spans="2:12" ht="14.5" x14ac:dyDescent="0.35">
      <c r="B6" s="152"/>
      <c r="C6" s="152"/>
      <c r="D6" s="152"/>
      <c r="E6" s="152"/>
      <c r="F6" s="152"/>
      <c r="G6" s="152"/>
    </row>
    <row r="7" spans="2:12" ht="14.5" x14ac:dyDescent="0.35">
      <c r="B7" s="414" t="s">
        <v>126</v>
      </c>
      <c r="C7" s="414"/>
      <c r="D7" s="414"/>
      <c r="E7" s="414"/>
      <c r="F7" s="414"/>
      <c r="G7" s="414"/>
      <c r="H7" s="414"/>
      <c r="J7" s="91"/>
      <c r="K7" s="91"/>
      <c r="L7" s="91"/>
    </row>
    <row r="8" spans="2:12" ht="14.5" x14ac:dyDescent="0.35">
      <c r="B8" s="414"/>
      <c r="C8" s="414"/>
      <c r="D8" s="414"/>
      <c r="E8" s="414"/>
      <c r="F8" s="414"/>
      <c r="G8" s="414"/>
      <c r="H8" s="414"/>
      <c r="J8" s="91"/>
      <c r="K8" s="91"/>
      <c r="L8" s="91"/>
    </row>
    <row r="9" spans="2:12" ht="14.5" x14ac:dyDescent="0.35">
      <c r="B9" s="414"/>
      <c r="C9" s="414"/>
      <c r="D9" s="414"/>
      <c r="E9" s="414"/>
      <c r="F9" s="414"/>
      <c r="G9" s="414"/>
      <c r="H9" s="414"/>
    </row>
    <row r="10" spans="2:12" ht="14.5" x14ac:dyDescent="0.35"/>
    <row r="11" spans="2:12" ht="14.5" x14ac:dyDescent="0.35">
      <c r="B11" s="92" t="s">
        <v>93</v>
      </c>
      <c r="C11" s="62"/>
      <c r="D11" s="62"/>
      <c r="E11" s="62"/>
      <c r="F11" s="62"/>
      <c r="G11" s="62"/>
    </row>
    <row r="12" spans="2:12" ht="14.4" customHeight="1" x14ac:dyDescent="0.35">
      <c r="B12" s="302" t="s">
        <v>243</v>
      </c>
      <c r="C12" s="302"/>
      <c r="D12" s="302"/>
      <c r="E12" s="302"/>
      <c r="F12" s="302"/>
      <c r="G12" s="302"/>
      <c r="H12" s="302"/>
    </row>
    <row r="13" spans="2:12" ht="14.5" x14ac:dyDescent="0.35">
      <c r="B13" s="302"/>
      <c r="C13" s="302"/>
      <c r="D13" s="302"/>
      <c r="E13" s="302"/>
      <c r="F13" s="302"/>
      <c r="G13" s="302"/>
      <c r="H13" s="302"/>
    </row>
    <row r="14" spans="2:12" ht="14.5" x14ac:dyDescent="0.35">
      <c r="B14" s="151"/>
      <c r="C14" s="151"/>
      <c r="D14" s="151"/>
      <c r="E14" s="151"/>
      <c r="F14" s="151"/>
      <c r="G14" s="151"/>
      <c r="H14" s="151"/>
    </row>
    <row r="15" spans="2:12" ht="14.5" x14ac:dyDescent="0.35">
      <c r="B15" s="408" t="s">
        <v>109</v>
      </c>
      <c r="C15" s="408"/>
      <c r="D15" s="408"/>
      <c r="E15" s="408"/>
      <c r="F15" s="408"/>
      <c r="G15" s="408"/>
      <c r="H15" s="408"/>
    </row>
    <row r="16" spans="2:12" ht="14.5" x14ac:dyDescent="0.35">
      <c r="B16" s="408"/>
      <c r="C16" s="408"/>
      <c r="D16" s="408"/>
      <c r="E16" s="408"/>
      <c r="F16" s="408"/>
      <c r="G16" s="408"/>
      <c r="H16" s="408"/>
    </row>
    <row r="17" spans="2:8" ht="14.5" x14ac:dyDescent="0.35">
      <c r="B17" s="151"/>
      <c r="C17" s="151"/>
      <c r="D17" s="151"/>
      <c r="E17" s="151"/>
      <c r="F17" s="151"/>
      <c r="G17" s="151"/>
      <c r="H17" s="151"/>
    </row>
    <row r="18" spans="2:8" ht="14.5" x14ac:dyDescent="0.35">
      <c r="B18" s="369" t="s">
        <v>110</v>
      </c>
      <c r="C18" s="369"/>
      <c r="D18" s="369"/>
      <c r="E18" s="369"/>
      <c r="F18" s="369"/>
      <c r="G18" s="369"/>
      <c r="H18" s="369"/>
    </row>
    <row r="19" spans="2:8" ht="14.5" x14ac:dyDescent="0.35">
      <c r="B19" s="369"/>
      <c r="C19" s="369"/>
      <c r="D19" s="369"/>
      <c r="E19" s="369"/>
      <c r="F19" s="369"/>
      <c r="G19" s="369"/>
      <c r="H19" s="369"/>
    </row>
    <row r="20" spans="2:8" ht="14.5" x14ac:dyDescent="0.35">
      <c r="B20" s="62"/>
      <c r="C20" s="62"/>
      <c r="D20" s="62"/>
      <c r="E20" s="62"/>
      <c r="F20" s="62"/>
      <c r="G20" s="62"/>
    </row>
    <row r="21" spans="2:8" ht="15.5" x14ac:dyDescent="0.35">
      <c r="B21" s="93" t="s">
        <v>94</v>
      </c>
      <c r="C21" s="94" t="s">
        <v>95</v>
      </c>
      <c r="D21" s="94" t="s">
        <v>96</v>
      </c>
      <c r="E21" s="94" t="s">
        <v>97</v>
      </c>
      <c r="F21" s="95" t="s">
        <v>98</v>
      </c>
      <c r="G21" s="62"/>
    </row>
    <row r="22" spans="2:8" ht="43.5" x14ac:dyDescent="0.35">
      <c r="B22" s="117" t="s">
        <v>99</v>
      </c>
      <c r="C22" s="97" t="s">
        <v>134</v>
      </c>
      <c r="D22" s="98" t="s">
        <v>278</v>
      </c>
      <c r="E22" s="97" t="s">
        <v>137</v>
      </c>
      <c r="F22" s="99"/>
      <c r="G22" s="62"/>
    </row>
    <row r="23" spans="2:8" ht="97.5" customHeight="1" x14ac:dyDescent="0.35">
      <c r="B23" s="117" t="s">
        <v>100</v>
      </c>
      <c r="C23" s="158" t="s">
        <v>101</v>
      </c>
      <c r="D23" s="97" t="s">
        <v>279</v>
      </c>
      <c r="E23" s="100" t="s">
        <v>137</v>
      </c>
      <c r="F23" s="99"/>
      <c r="G23" s="62"/>
    </row>
    <row r="24" spans="2:8" ht="70.75" customHeight="1" x14ac:dyDescent="0.35">
      <c r="B24" s="117" t="s">
        <v>111</v>
      </c>
      <c r="C24" s="118" t="s">
        <v>135</v>
      </c>
      <c r="D24" s="97" t="s">
        <v>280</v>
      </c>
      <c r="E24" s="100" t="s">
        <v>208</v>
      </c>
      <c r="F24" s="99"/>
      <c r="G24" s="62"/>
    </row>
    <row r="25" spans="2:8" ht="62.25" customHeight="1" x14ac:dyDescent="0.35">
      <c r="B25" s="96"/>
      <c r="C25" s="159" t="s">
        <v>136</v>
      </c>
      <c r="D25" s="98" t="s">
        <v>281</v>
      </c>
      <c r="E25" s="100" t="s">
        <v>137</v>
      </c>
      <c r="F25" s="99"/>
      <c r="G25" s="62"/>
    </row>
    <row r="26" spans="2:8" ht="29" x14ac:dyDescent="0.35">
      <c r="B26" s="96"/>
      <c r="C26" s="155" t="s">
        <v>92</v>
      </c>
      <c r="D26" s="101" t="s">
        <v>278</v>
      </c>
      <c r="E26" s="102" t="s">
        <v>209</v>
      </c>
      <c r="F26" s="99"/>
      <c r="G26" s="62"/>
    </row>
    <row r="27" spans="2:8" ht="48.75" customHeight="1" x14ac:dyDescent="0.35">
      <c r="B27" s="119"/>
      <c r="C27" s="120"/>
      <c r="D27" s="120"/>
      <c r="E27" s="121"/>
      <c r="F27" s="122"/>
      <c r="G27" s="62"/>
    </row>
    <row r="28" spans="2:8" ht="15.5" x14ac:dyDescent="0.35">
      <c r="B28" s="412" t="s">
        <v>113</v>
      </c>
      <c r="C28" s="413"/>
      <c r="D28" s="123" t="s">
        <v>96</v>
      </c>
      <c r="E28" s="123" t="s">
        <v>97</v>
      </c>
      <c r="F28" s="124" t="s">
        <v>98</v>
      </c>
      <c r="G28" s="62"/>
    </row>
    <row r="29" spans="2:8" ht="29.25" customHeight="1" x14ac:dyDescent="0.35">
      <c r="B29" s="420" t="s">
        <v>114</v>
      </c>
      <c r="C29" s="421"/>
      <c r="D29" s="137" t="s">
        <v>127</v>
      </c>
      <c r="E29" s="125" t="s">
        <v>115</v>
      </c>
      <c r="F29" s="126"/>
      <c r="G29" s="62"/>
    </row>
    <row r="30" spans="2:8" ht="41.25" customHeight="1" x14ac:dyDescent="0.35">
      <c r="B30" s="422" t="s">
        <v>116</v>
      </c>
      <c r="C30" s="423"/>
      <c r="D30" s="127" t="s">
        <v>112</v>
      </c>
      <c r="E30" s="127" t="s">
        <v>117</v>
      </c>
      <c r="F30" s="128"/>
      <c r="G30" s="62"/>
    </row>
    <row r="31" spans="2:8" ht="33.75" customHeight="1" x14ac:dyDescent="0.35">
      <c r="B31" s="415" t="s">
        <v>138</v>
      </c>
      <c r="C31" s="416"/>
      <c r="D31" s="154" t="s">
        <v>112</v>
      </c>
      <c r="E31" s="153" t="s">
        <v>117</v>
      </c>
      <c r="F31" s="114"/>
      <c r="G31" s="62"/>
    </row>
    <row r="32" spans="2:8" ht="32.25" customHeight="1" x14ac:dyDescent="0.35">
      <c r="B32" s="415" t="s">
        <v>139</v>
      </c>
      <c r="C32" s="416"/>
      <c r="D32" s="154" t="s">
        <v>281</v>
      </c>
      <c r="E32" s="125" t="s">
        <v>118</v>
      </c>
      <c r="F32" s="126"/>
      <c r="G32" s="62"/>
    </row>
    <row r="33" spans="2:7" ht="43.5" customHeight="1" x14ac:dyDescent="0.35">
      <c r="B33" s="424" t="s">
        <v>119</v>
      </c>
      <c r="C33" s="425"/>
      <c r="D33" s="127" t="s">
        <v>285</v>
      </c>
      <c r="E33" s="127" t="s">
        <v>120</v>
      </c>
      <c r="F33" s="128"/>
      <c r="G33" s="62"/>
    </row>
    <row r="34" spans="2:7" ht="51" customHeight="1" x14ac:dyDescent="0.35">
      <c r="B34" s="415" t="s">
        <v>121</v>
      </c>
      <c r="C34" s="416"/>
      <c r="D34" s="153" t="s">
        <v>140</v>
      </c>
      <c r="E34" s="153" t="s">
        <v>118</v>
      </c>
      <c r="F34" s="114"/>
      <c r="G34" s="62"/>
    </row>
    <row r="35" spans="2:7" s="243" customFormat="1" ht="43.5" customHeight="1" x14ac:dyDescent="0.35">
      <c r="B35" s="426" t="s">
        <v>300</v>
      </c>
      <c r="C35" s="427"/>
      <c r="D35" s="284" t="s">
        <v>301</v>
      </c>
      <c r="E35" s="284" t="s">
        <v>302</v>
      </c>
      <c r="F35" s="128"/>
      <c r="G35" s="62"/>
    </row>
    <row r="36" spans="2:7" s="243" customFormat="1" ht="51" customHeight="1" x14ac:dyDescent="0.35">
      <c r="B36" s="428" t="s">
        <v>303</v>
      </c>
      <c r="C36" s="416"/>
      <c r="D36" s="283" t="s">
        <v>304</v>
      </c>
      <c r="E36" s="283" t="s">
        <v>302</v>
      </c>
      <c r="F36" s="114"/>
      <c r="G36" s="62"/>
    </row>
    <row r="37" spans="2:7" ht="14.5" x14ac:dyDescent="0.35">
      <c r="C37" s="41"/>
      <c r="D37" s="41"/>
      <c r="E37" s="41"/>
      <c r="F37" s="41"/>
    </row>
    <row r="38" spans="2:7" ht="14.5" x14ac:dyDescent="0.35">
      <c r="B38" s="140" t="s">
        <v>224</v>
      </c>
      <c r="C38" s="41"/>
      <c r="D38" s="41"/>
      <c r="E38" s="41"/>
      <c r="F38" s="41"/>
    </row>
    <row r="39" spans="2:7" ht="15.5" x14ac:dyDescent="0.35">
      <c r="B39" s="129" t="s">
        <v>141</v>
      </c>
      <c r="C39" s="104"/>
      <c r="D39" s="104"/>
    </row>
    <row r="40" spans="2:7" ht="15.5" x14ac:dyDescent="0.35">
      <c r="B40" s="130" t="s">
        <v>102</v>
      </c>
      <c r="C40" s="103"/>
      <c r="D40" s="103"/>
    </row>
    <row r="41" spans="2:7" ht="14.5" x14ac:dyDescent="0.35">
      <c r="B41" s="105"/>
      <c r="C41" s="41"/>
      <c r="D41" s="41"/>
    </row>
    <row r="42" spans="2:7" ht="14.5" x14ac:dyDescent="0.35">
      <c r="B42" s="105" t="s">
        <v>122</v>
      </c>
      <c r="C42" s="41"/>
      <c r="D42" s="41"/>
    </row>
    <row r="43" spans="2:7" ht="14.5" x14ac:dyDescent="0.35">
      <c r="B43" s="105" t="s">
        <v>124</v>
      </c>
      <c r="C43" s="41"/>
      <c r="D43" s="41"/>
    </row>
    <row r="44" spans="2:7" ht="14.5" x14ac:dyDescent="0.35">
      <c r="B44" s="105" t="s">
        <v>142</v>
      </c>
      <c r="C44" s="41"/>
      <c r="D44" s="41"/>
    </row>
    <row r="45" spans="2:7" ht="14.5" x14ac:dyDescent="0.35">
      <c r="B45" s="105"/>
      <c r="C45" s="41"/>
      <c r="D45" s="41"/>
    </row>
    <row r="46" spans="2:7" ht="14.5" x14ac:dyDescent="0.35">
      <c r="B46" s="116" t="s">
        <v>218</v>
      </c>
      <c r="C46" s="41"/>
      <c r="D46" s="41"/>
      <c r="E46" s="417">
        <f>'C31'!C29</f>
        <v>0</v>
      </c>
      <c r="F46" s="417"/>
    </row>
    <row r="47" spans="2:7" ht="14.5" x14ac:dyDescent="0.35">
      <c r="B47" s="105"/>
      <c r="C47" s="41"/>
      <c r="D47" s="41"/>
    </row>
    <row r="48" spans="2:7" ht="14.5" x14ac:dyDescent="0.35">
      <c r="B48" s="140" t="s">
        <v>89</v>
      </c>
      <c r="E48" s="417"/>
      <c r="F48" s="417"/>
    </row>
    <row r="49" spans="2:6" ht="14.5" x14ac:dyDescent="0.35"/>
    <row r="50" spans="2:6" ht="14.5" x14ac:dyDescent="0.35">
      <c r="B50" s="140" t="s">
        <v>90</v>
      </c>
      <c r="E50" s="417"/>
      <c r="F50" s="417"/>
    </row>
    <row r="51" spans="2:6" ht="14.5" x14ac:dyDescent="0.35"/>
    <row r="52" spans="2:6" ht="14.5" x14ac:dyDescent="0.35">
      <c r="B52" s="140" t="s">
        <v>91</v>
      </c>
      <c r="E52" s="418"/>
      <c r="F52" s="419"/>
    </row>
    <row r="53" spans="2:6" ht="14.5" x14ac:dyDescent="0.35"/>
    <row r="54" spans="2:6" ht="15" hidden="1" customHeight="1" x14ac:dyDescent="0.35"/>
    <row r="55" spans="2:6" ht="15" hidden="1" customHeight="1" x14ac:dyDescent="0.35"/>
    <row r="56" spans="2:6" ht="15" hidden="1" customHeight="1" x14ac:dyDescent="0.35"/>
    <row r="57" spans="2:6" ht="15" hidden="1" customHeight="1" x14ac:dyDescent="0.35"/>
    <row r="58" spans="2:6" ht="15" hidden="1" customHeight="1" x14ac:dyDescent="0.35"/>
    <row r="59" spans="2:6" ht="15" hidden="1" customHeight="1" x14ac:dyDescent="0.35"/>
    <row r="60" spans="2:6" ht="15" hidden="1" customHeight="1" x14ac:dyDescent="0.35"/>
    <row r="61" spans="2:6" ht="15" hidden="1" customHeight="1" x14ac:dyDescent="0.35"/>
    <row r="62" spans="2:6" ht="15" hidden="1" customHeight="1" x14ac:dyDescent="0.35"/>
    <row r="63" spans="2:6" ht="15" hidden="1" customHeight="1" x14ac:dyDescent="0.35"/>
    <row r="64" spans="2:6"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customHeight="1" x14ac:dyDescent="0.35"/>
    <row r="98" ht="15" hidden="1" customHeight="1" x14ac:dyDescent="0.35"/>
  </sheetData>
  <mergeCells count="18">
    <mergeCell ref="B34:C34"/>
    <mergeCell ref="E48:F48"/>
    <mergeCell ref="E50:F50"/>
    <mergeCell ref="E52:F52"/>
    <mergeCell ref="B29:C29"/>
    <mergeCell ref="B30:C30"/>
    <mergeCell ref="B31:C31"/>
    <mergeCell ref="B32:C32"/>
    <mergeCell ref="B33:C33"/>
    <mergeCell ref="E46:F46"/>
    <mergeCell ref="B35:C35"/>
    <mergeCell ref="B36:C36"/>
    <mergeCell ref="B28:C28"/>
    <mergeCell ref="B4:H4"/>
    <mergeCell ref="B7:H9"/>
    <mergeCell ref="B12:H13"/>
    <mergeCell ref="B15:H16"/>
    <mergeCell ref="B18:H19"/>
  </mergeCells>
  <pageMargins left="0.7" right="0.7"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5169" r:id="rId4" name="Check Box 1">
              <controlPr defaultSize="0" autoFill="0" autoLine="0" autoPict="0">
                <anchor moveWithCells="1">
                  <from>
                    <xdr:col>5</xdr:col>
                    <xdr:colOff>0</xdr:colOff>
                    <xdr:row>21</xdr:row>
                    <xdr:rowOff>0</xdr:rowOff>
                  </from>
                  <to>
                    <xdr:col>5</xdr:col>
                    <xdr:colOff>908050</xdr:colOff>
                    <xdr:row>22</xdr:row>
                    <xdr:rowOff>44450</xdr:rowOff>
                  </to>
                </anchor>
              </controlPr>
            </control>
          </mc:Choice>
        </mc:AlternateContent>
        <mc:AlternateContent xmlns:mc="http://schemas.openxmlformats.org/markup-compatibility/2006">
          <mc:Choice Requires="x14">
            <control shapeId="135170" r:id="rId5" name="Check Box 2">
              <controlPr defaultSize="0" autoFill="0" autoLine="0" autoPict="0">
                <anchor moveWithCells="1">
                  <from>
                    <xdr:col>5</xdr:col>
                    <xdr:colOff>0</xdr:colOff>
                    <xdr:row>22</xdr:row>
                    <xdr:rowOff>114300</xdr:rowOff>
                  </from>
                  <to>
                    <xdr:col>5</xdr:col>
                    <xdr:colOff>908050</xdr:colOff>
                    <xdr:row>22</xdr:row>
                    <xdr:rowOff>1149350</xdr:rowOff>
                  </to>
                </anchor>
              </controlPr>
            </control>
          </mc:Choice>
        </mc:AlternateContent>
        <mc:AlternateContent xmlns:mc="http://schemas.openxmlformats.org/markup-compatibility/2006">
          <mc:Choice Requires="x14">
            <control shapeId="135171" r:id="rId6" name="Check Box 3">
              <controlPr defaultSize="0" autoFill="0" autoLine="0" autoPict="0">
                <anchor moveWithCells="1">
                  <from>
                    <xdr:col>5</xdr:col>
                    <xdr:colOff>0</xdr:colOff>
                    <xdr:row>25</xdr:row>
                    <xdr:rowOff>0</xdr:rowOff>
                  </from>
                  <to>
                    <xdr:col>5</xdr:col>
                    <xdr:colOff>908050</xdr:colOff>
                    <xdr:row>26</xdr:row>
                    <xdr:rowOff>44450</xdr:rowOff>
                  </to>
                </anchor>
              </controlPr>
            </control>
          </mc:Choice>
        </mc:AlternateContent>
        <mc:AlternateContent xmlns:mc="http://schemas.openxmlformats.org/markup-compatibility/2006">
          <mc:Choice Requires="x14">
            <control shapeId="135172" r:id="rId7" name="Check Box 4">
              <controlPr defaultSize="0" autoFill="0" autoLine="0" autoPict="0">
                <anchor moveWithCells="1">
                  <from>
                    <xdr:col>5</xdr:col>
                    <xdr:colOff>0</xdr:colOff>
                    <xdr:row>23</xdr:row>
                    <xdr:rowOff>69850</xdr:rowOff>
                  </from>
                  <to>
                    <xdr:col>5</xdr:col>
                    <xdr:colOff>908050</xdr:colOff>
                    <xdr:row>23</xdr:row>
                    <xdr:rowOff>692150</xdr:rowOff>
                  </to>
                </anchor>
              </controlPr>
            </control>
          </mc:Choice>
        </mc:AlternateContent>
        <mc:AlternateContent xmlns:mc="http://schemas.openxmlformats.org/markup-compatibility/2006">
          <mc:Choice Requires="x14">
            <control shapeId="135173" r:id="rId8" name="Check Box 5">
              <controlPr defaultSize="0" autoFill="0" autoLine="0" autoPict="0">
                <anchor moveWithCells="1">
                  <from>
                    <xdr:col>5</xdr:col>
                    <xdr:colOff>0</xdr:colOff>
                    <xdr:row>29</xdr:row>
                    <xdr:rowOff>0</xdr:rowOff>
                  </from>
                  <to>
                    <xdr:col>5</xdr:col>
                    <xdr:colOff>908050</xdr:colOff>
                    <xdr:row>30</xdr:row>
                    <xdr:rowOff>6350</xdr:rowOff>
                  </to>
                </anchor>
              </controlPr>
            </control>
          </mc:Choice>
        </mc:AlternateContent>
        <mc:AlternateContent xmlns:mc="http://schemas.openxmlformats.org/markup-compatibility/2006">
          <mc:Choice Requires="x14">
            <control shapeId="135174" r:id="rId9" name="Check Box 6">
              <controlPr defaultSize="0" autoFill="0" autoLine="0" autoPict="0">
                <anchor moveWithCells="1">
                  <from>
                    <xdr:col>5</xdr:col>
                    <xdr:colOff>0</xdr:colOff>
                    <xdr:row>30</xdr:row>
                    <xdr:rowOff>6350</xdr:rowOff>
                  </from>
                  <to>
                    <xdr:col>5</xdr:col>
                    <xdr:colOff>908050</xdr:colOff>
                    <xdr:row>30</xdr:row>
                    <xdr:rowOff>381000</xdr:rowOff>
                  </to>
                </anchor>
              </controlPr>
            </control>
          </mc:Choice>
        </mc:AlternateContent>
        <mc:AlternateContent xmlns:mc="http://schemas.openxmlformats.org/markup-compatibility/2006">
          <mc:Choice Requires="x14">
            <control shapeId="135176" r:id="rId10" name="Check Box 8">
              <controlPr defaultSize="0" autoFill="0" autoLine="0" autoPict="0">
                <anchor moveWithCells="1">
                  <from>
                    <xdr:col>5</xdr:col>
                    <xdr:colOff>0</xdr:colOff>
                    <xdr:row>32</xdr:row>
                    <xdr:rowOff>38100</xdr:rowOff>
                  </from>
                  <to>
                    <xdr:col>5</xdr:col>
                    <xdr:colOff>908050</xdr:colOff>
                    <xdr:row>32</xdr:row>
                    <xdr:rowOff>533400</xdr:rowOff>
                  </to>
                </anchor>
              </controlPr>
            </control>
          </mc:Choice>
        </mc:AlternateContent>
        <mc:AlternateContent xmlns:mc="http://schemas.openxmlformats.org/markup-compatibility/2006">
          <mc:Choice Requires="x14">
            <control shapeId="135177" r:id="rId11" name="Check Box 9">
              <controlPr defaultSize="0" autoFill="0" autoLine="0" autoPict="0">
                <anchor moveWithCells="1">
                  <from>
                    <xdr:col>5</xdr:col>
                    <xdr:colOff>0</xdr:colOff>
                    <xdr:row>31</xdr:row>
                    <xdr:rowOff>6350</xdr:rowOff>
                  </from>
                  <to>
                    <xdr:col>5</xdr:col>
                    <xdr:colOff>908050</xdr:colOff>
                    <xdr:row>32</xdr:row>
                    <xdr:rowOff>0</xdr:rowOff>
                  </to>
                </anchor>
              </controlPr>
            </control>
          </mc:Choice>
        </mc:AlternateContent>
        <mc:AlternateContent xmlns:mc="http://schemas.openxmlformats.org/markup-compatibility/2006">
          <mc:Choice Requires="x14">
            <control shapeId="135178" r:id="rId12" name="Check Box 10">
              <controlPr defaultSize="0" autoFill="0" autoLine="0" autoPict="0">
                <anchor moveWithCells="1">
                  <from>
                    <xdr:col>5</xdr:col>
                    <xdr:colOff>0</xdr:colOff>
                    <xdr:row>33</xdr:row>
                    <xdr:rowOff>6350</xdr:rowOff>
                  </from>
                  <to>
                    <xdr:col>5</xdr:col>
                    <xdr:colOff>914400</xdr:colOff>
                    <xdr:row>34</xdr:row>
                    <xdr:rowOff>12700</xdr:rowOff>
                  </to>
                </anchor>
              </controlPr>
            </control>
          </mc:Choice>
        </mc:AlternateContent>
        <mc:AlternateContent xmlns:mc="http://schemas.openxmlformats.org/markup-compatibility/2006">
          <mc:Choice Requires="x14">
            <control shapeId="135179" r:id="rId13" name="Check Box 11">
              <controlPr defaultSize="0" autoFill="0" autoLine="0" autoPict="0">
                <anchor moveWithCells="1">
                  <from>
                    <xdr:col>5</xdr:col>
                    <xdr:colOff>0</xdr:colOff>
                    <xdr:row>28</xdr:row>
                    <xdr:rowOff>6350</xdr:rowOff>
                  </from>
                  <to>
                    <xdr:col>5</xdr:col>
                    <xdr:colOff>908050</xdr:colOff>
                    <xdr:row>28</xdr:row>
                    <xdr:rowOff>336550</xdr:rowOff>
                  </to>
                </anchor>
              </controlPr>
            </control>
          </mc:Choice>
        </mc:AlternateContent>
        <mc:AlternateContent xmlns:mc="http://schemas.openxmlformats.org/markup-compatibility/2006">
          <mc:Choice Requires="x14">
            <control shapeId="135180" r:id="rId14" name="Check Box 12">
              <controlPr defaultSize="0" autoFill="0" autoLine="0" autoPict="0">
                <anchor moveWithCells="1">
                  <from>
                    <xdr:col>5</xdr:col>
                    <xdr:colOff>0</xdr:colOff>
                    <xdr:row>24</xdr:row>
                    <xdr:rowOff>69850</xdr:rowOff>
                  </from>
                  <to>
                    <xdr:col>5</xdr:col>
                    <xdr:colOff>908050</xdr:colOff>
                    <xdr:row>24</xdr:row>
                    <xdr:rowOff>692150</xdr:rowOff>
                  </to>
                </anchor>
              </controlPr>
            </control>
          </mc:Choice>
        </mc:AlternateContent>
        <mc:AlternateContent xmlns:mc="http://schemas.openxmlformats.org/markup-compatibility/2006">
          <mc:Choice Requires="x14">
            <control shapeId="135183" r:id="rId15" name="Check Box 15">
              <controlPr defaultSize="0" autoFill="0" autoLine="0" autoPict="0">
                <anchor moveWithCells="1">
                  <from>
                    <xdr:col>5</xdr:col>
                    <xdr:colOff>0</xdr:colOff>
                    <xdr:row>34</xdr:row>
                    <xdr:rowOff>38100</xdr:rowOff>
                  </from>
                  <to>
                    <xdr:col>5</xdr:col>
                    <xdr:colOff>914400</xdr:colOff>
                    <xdr:row>34</xdr:row>
                    <xdr:rowOff>533400</xdr:rowOff>
                  </to>
                </anchor>
              </controlPr>
            </control>
          </mc:Choice>
        </mc:AlternateContent>
        <mc:AlternateContent xmlns:mc="http://schemas.openxmlformats.org/markup-compatibility/2006">
          <mc:Choice Requires="x14">
            <control shapeId="135184" r:id="rId16" name="Check Box 16">
              <controlPr defaultSize="0" autoFill="0" autoLine="0" autoPict="0">
                <anchor moveWithCells="1">
                  <from>
                    <xdr:col>5</xdr:col>
                    <xdr:colOff>0</xdr:colOff>
                    <xdr:row>35</xdr:row>
                    <xdr:rowOff>6350</xdr:rowOff>
                  </from>
                  <to>
                    <xdr:col>5</xdr:col>
                    <xdr:colOff>914400</xdr:colOff>
                    <xdr:row>36</xdr:row>
                    <xdr:rowOff>12700</xdr:rowOff>
                  </to>
                </anchor>
              </controlPr>
            </control>
          </mc:Choice>
        </mc:AlternateContent>
      </controls>
    </mc:Choice>
  </mc:AlternateContent>
  <tableParts count="1">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S62"/>
  <sheetViews>
    <sheetView showGridLines="0" zoomScale="90" zoomScaleNormal="90" workbookViewId="0">
      <selection activeCell="F15" sqref="F15"/>
    </sheetView>
  </sheetViews>
  <sheetFormatPr defaultColWidth="0" defaultRowHeight="0" customHeight="1" zeroHeight="1" x14ac:dyDescent="0.35"/>
  <cols>
    <col min="1" max="1" width="4" style="3" customWidth="1"/>
    <col min="2" max="2" width="6.08984375" style="31" customWidth="1"/>
    <col min="3" max="3" width="5.54296875" style="31" customWidth="1"/>
    <col min="4" max="4" width="6" style="31" customWidth="1"/>
    <col min="5" max="5" width="49.08984375" style="3" customWidth="1"/>
    <col min="6" max="6" width="27.90625" style="3" customWidth="1"/>
    <col min="7" max="7" width="21.453125" style="3" customWidth="1"/>
    <col min="8" max="8" width="41.1796875" style="3" customWidth="1"/>
    <col min="9" max="9" width="4" style="3" customWidth="1"/>
    <col min="10" max="12" width="9.08984375" style="3" hidden="1" customWidth="1"/>
    <col min="13" max="19" width="0" style="3" hidden="1" customWidth="1"/>
    <col min="20" max="16384" width="9.08984375" style="3" hidden="1"/>
  </cols>
  <sheetData>
    <row r="1" spans="2:13" ht="14.5" x14ac:dyDescent="0.35">
      <c r="F1" s="8"/>
      <c r="G1" s="9"/>
      <c r="H1" s="40" t="s">
        <v>211</v>
      </c>
      <c r="I1" s="40"/>
    </row>
    <row r="2" spans="2:13" ht="14.5" x14ac:dyDescent="0.35">
      <c r="F2" s="8"/>
      <c r="G2" s="10"/>
      <c r="H2" s="10"/>
      <c r="I2" s="10"/>
    </row>
    <row r="3" spans="2:13" ht="15" customHeight="1" x14ac:dyDescent="0.35">
      <c r="E3" s="306"/>
      <c r="F3" s="306"/>
      <c r="G3" s="306"/>
      <c r="H3" s="12"/>
      <c r="I3" s="12"/>
      <c r="J3" s="13"/>
      <c r="K3" s="13"/>
    </row>
    <row r="4" spans="2:13" s="31" customFormat="1" ht="15" customHeight="1" x14ac:dyDescent="0.35">
      <c r="E4" s="35"/>
      <c r="F4" s="35"/>
      <c r="G4" s="35"/>
      <c r="H4" s="35"/>
      <c r="I4" s="35"/>
      <c r="J4" s="37"/>
      <c r="K4" s="37"/>
    </row>
    <row r="5" spans="2:13" s="64" customFormat="1" ht="15" customHeight="1" x14ac:dyDescent="0.35">
      <c r="E5" s="80"/>
      <c r="F5" s="80"/>
      <c r="G5" s="80"/>
      <c r="H5" s="80"/>
      <c r="I5" s="80"/>
      <c r="J5" s="37"/>
      <c r="K5" s="37"/>
    </row>
    <row r="6" spans="2:13" ht="15" customHeight="1" x14ac:dyDescent="0.35">
      <c r="B6" s="87" t="s">
        <v>30</v>
      </c>
      <c r="C6" s="88"/>
      <c r="D6" s="88"/>
      <c r="E6" s="88"/>
      <c r="F6" s="88"/>
      <c r="G6" s="88"/>
      <c r="H6" s="88"/>
      <c r="J6" s="13"/>
      <c r="K6" s="13"/>
    </row>
    <row r="7" spans="2:13" ht="15" customHeight="1" x14ac:dyDescent="0.35">
      <c r="B7" s="89" t="s">
        <v>212</v>
      </c>
      <c r="C7" s="88"/>
      <c r="D7" s="88"/>
      <c r="E7" s="88"/>
      <c r="F7" s="88"/>
      <c r="G7" s="88"/>
      <c r="H7" s="88"/>
      <c r="J7" s="19"/>
      <c r="K7" s="19"/>
    </row>
    <row r="8" spans="2:13" s="64" customFormat="1" ht="15" customHeight="1" x14ac:dyDescent="0.35">
      <c r="B8" s="89" t="s">
        <v>128</v>
      </c>
      <c r="C8" s="136"/>
      <c r="D8" s="136"/>
      <c r="E8" s="136"/>
      <c r="F8" s="136"/>
      <c r="G8" s="136"/>
      <c r="H8" s="136"/>
      <c r="J8" s="37"/>
      <c r="K8" s="37"/>
    </row>
    <row r="9" spans="2:13" ht="14.5" x14ac:dyDescent="0.35">
      <c r="B9" s="132" t="s">
        <v>15</v>
      </c>
      <c r="C9" s="133"/>
      <c r="D9" s="133"/>
      <c r="E9" s="36"/>
      <c r="F9" s="36"/>
      <c r="G9" s="36"/>
      <c r="H9" s="36"/>
      <c r="J9" s="11"/>
    </row>
    <row r="10" spans="2:13" ht="14.5" x14ac:dyDescent="0.35">
      <c r="B10" s="132" t="s">
        <v>28</v>
      </c>
      <c r="C10" s="133"/>
      <c r="D10" s="133"/>
      <c r="E10" s="36"/>
      <c r="F10" s="36"/>
      <c r="G10" s="36"/>
      <c r="H10" s="36"/>
      <c r="J10" s="11"/>
    </row>
    <row r="11" spans="2:13" ht="4.5" customHeight="1" x14ac:dyDescent="0.35">
      <c r="E11" s="4"/>
      <c r="F11" s="4"/>
      <c r="G11" s="4"/>
      <c r="H11" s="4"/>
      <c r="I11" s="4"/>
      <c r="J11" s="5"/>
      <c r="K11" s="5"/>
      <c r="L11" s="5"/>
      <c r="M11" s="5"/>
    </row>
    <row r="12" spans="2:13" ht="21" x14ac:dyDescent="0.5">
      <c r="B12" s="318" t="s">
        <v>210</v>
      </c>
      <c r="C12" s="319"/>
      <c r="D12" s="319"/>
      <c r="E12" s="319"/>
      <c r="F12" s="319"/>
      <c r="G12" s="319"/>
      <c r="H12" s="320"/>
      <c r="J12" s="1"/>
      <c r="K12" s="1"/>
      <c r="L12" s="1"/>
      <c r="M12" s="1"/>
    </row>
    <row r="13" spans="2:13" ht="4.5" customHeight="1" x14ac:dyDescent="0.35">
      <c r="E13" s="4"/>
      <c r="F13" s="4"/>
      <c r="G13" s="4"/>
      <c r="H13" s="4"/>
      <c r="I13" s="4"/>
      <c r="J13" s="5"/>
      <c r="K13" s="5"/>
      <c r="L13" s="5"/>
      <c r="M13" s="5"/>
    </row>
    <row r="14" spans="2:13" ht="4.5" customHeight="1" x14ac:dyDescent="0.35">
      <c r="E14" s="4"/>
      <c r="F14" s="4"/>
      <c r="G14" s="4"/>
      <c r="H14" s="4"/>
      <c r="I14" s="4"/>
      <c r="J14" s="5"/>
      <c r="K14" s="5"/>
      <c r="L14" s="5"/>
      <c r="M14" s="5"/>
    </row>
    <row r="15" spans="2:13" ht="14.4" customHeight="1" x14ac:dyDescent="0.35">
      <c r="E15" s="2" t="s">
        <v>8</v>
      </c>
      <c r="F15" s="254" t="str">
        <f>Capacity_Year</f>
        <v>2019/2020</v>
      </c>
      <c r="G15" s="316" t="s">
        <v>44</v>
      </c>
      <c r="H15" s="317"/>
      <c r="J15" s="6"/>
      <c r="K15" s="6"/>
      <c r="L15" s="6"/>
      <c r="M15" s="6"/>
    </row>
    <row r="16" spans="2:13" ht="14.5" x14ac:dyDescent="0.35">
      <c r="E16" s="2" t="s">
        <v>9</v>
      </c>
      <c r="F16" s="254" t="str">
        <f>Capacity_Auction</f>
        <v>T-1</v>
      </c>
      <c r="G16" s="316"/>
      <c r="H16" s="317"/>
      <c r="J16" s="6"/>
      <c r="K16" s="6"/>
      <c r="L16" s="6"/>
      <c r="M16" s="6"/>
    </row>
    <row r="17" spans="2:13" ht="14.5" x14ac:dyDescent="0.35">
      <c r="E17" s="2" t="s">
        <v>2</v>
      </c>
      <c r="F17" s="254">
        <f>Party_ID</f>
        <v>0</v>
      </c>
      <c r="H17" s="62" t="s">
        <v>43</v>
      </c>
      <c r="I17" s="187"/>
      <c r="J17" s="5"/>
      <c r="K17" s="5"/>
      <c r="L17" s="5"/>
      <c r="M17" s="5"/>
    </row>
    <row r="18" spans="2:13" ht="14.5" x14ac:dyDescent="0.35">
      <c r="E18" s="2" t="s">
        <v>4</v>
      </c>
      <c r="F18" s="254">
        <f>Party_Name</f>
        <v>0</v>
      </c>
      <c r="H18" s="187"/>
      <c r="I18" s="187"/>
      <c r="J18" s="5"/>
      <c r="K18" s="5"/>
      <c r="L18" s="5"/>
      <c r="M18" s="5"/>
    </row>
    <row r="19" spans="2:13" ht="14.5" x14ac:dyDescent="0.35">
      <c r="E19" s="2" t="s">
        <v>3</v>
      </c>
      <c r="F19" s="66" t="s">
        <v>5</v>
      </c>
      <c r="G19" s="188" t="s">
        <v>33</v>
      </c>
      <c r="H19" s="73">
        <f>'Gen1'!F20</f>
        <v>0</v>
      </c>
      <c r="J19" s="6"/>
      <c r="K19" s="6"/>
      <c r="L19" s="6"/>
      <c r="M19" s="6"/>
    </row>
    <row r="20" spans="2:13" ht="14.5" x14ac:dyDescent="0.35">
      <c r="E20" s="2" t="s">
        <v>0</v>
      </c>
      <c r="F20" s="67"/>
      <c r="G20" s="188" t="s">
        <v>34</v>
      </c>
      <c r="H20" s="73">
        <f>'Gen2'!F20</f>
        <v>0</v>
      </c>
      <c r="J20" s="6"/>
      <c r="K20" s="6"/>
      <c r="L20" s="6"/>
      <c r="M20" s="6"/>
    </row>
    <row r="21" spans="2:13" ht="14.5" x14ac:dyDescent="0.35">
      <c r="E21" s="30" t="s">
        <v>31</v>
      </c>
      <c r="F21" s="66" t="s">
        <v>32</v>
      </c>
      <c r="G21" s="188" t="s">
        <v>35</v>
      </c>
      <c r="H21" s="73">
        <f>'Gen3'!F20</f>
        <v>0</v>
      </c>
      <c r="J21" s="6"/>
      <c r="K21" s="6"/>
      <c r="L21" s="6"/>
      <c r="M21" s="6"/>
    </row>
    <row r="22" spans="2:13" s="17" customFormat="1" ht="14.5" x14ac:dyDescent="0.35">
      <c r="E22" s="2" t="s">
        <v>18</v>
      </c>
      <c r="F22" s="66"/>
      <c r="G22" s="188" t="s">
        <v>36</v>
      </c>
      <c r="H22" s="73">
        <f>'Gen4'!F20</f>
        <v>0</v>
      </c>
      <c r="J22" s="16"/>
      <c r="K22" s="16"/>
      <c r="L22" s="16"/>
      <c r="M22" s="16"/>
    </row>
    <row r="23" spans="2:13" s="17" customFormat="1" ht="14.5" x14ac:dyDescent="0.35">
      <c r="E23" s="2" t="s">
        <v>7</v>
      </c>
      <c r="F23" s="66"/>
      <c r="G23" s="188" t="s">
        <v>37</v>
      </c>
      <c r="H23" s="73">
        <f>'Gen5'!F20</f>
        <v>0</v>
      </c>
      <c r="J23" s="16"/>
      <c r="K23" s="16"/>
      <c r="L23" s="16"/>
      <c r="M23" s="16"/>
    </row>
    <row r="24" spans="2:13" s="17" customFormat="1" ht="14.5" x14ac:dyDescent="0.35">
      <c r="E24" s="65" t="s">
        <v>132</v>
      </c>
      <c r="F24" s="66"/>
      <c r="G24" s="188" t="s">
        <v>38</v>
      </c>
      <c r="H24" s="73">
        <f>'Gen6'!F20</f>
        <v>0</v>
      </c>
      <c r="J24" s="16"/>
      <c r="K24" s="16"/>
      <c r="L24" s="16"/>
      <c r="M24" s="16"/>
    </row>
    <row r="25" spans="2:13" s="17" customFormat="1" ht="14.5" x14ac:dyDescent="0.35">
      <c r="E25" s="2" t="s">
        <v>20</v>
      </c>
      <c r="F25" s="66"/>
      <c r="G25" s="188" t="s">
        <v>39</v>
      </c>
      <c r="H25" s="73">
        <f>'Gen7'!F20</f>
        <v>0</v>
      </c>
      <c r="J25" s="16"/>
      <c r="K25" s="16"/>
      <c r="L25" s="16"/>
      <c r="M25" s="16"/>
    </row>
    <row r="26" spans="2:13" s="17" customFormat="1" ht="14.5" x14ac:dyDescent="0.35">
      <c r="F26" s="15"/>
      <c r="G26" s="188" t="s">
        <v>40</v>
      </c>
      <c r="H26" s="73">
        <f>'Gen8'!F20</f>
        <v>0</v>
      </c>
      <c r="J26" s="16"/>
      <c r="K26" s="16"/>
      <c r="L26" s="16"/>
      <c r="M26" s="16"/>
    </row>
    <row r="27" spans="2:13" ht="14.5" x14ac:dyDescent="0.35">
      <c r="B27" s="138" t="s">
        <v>215</v>
      </c>
      <c r="G27" s="188" t="s">
        <v>41</v>
      </c>
      <c r="H27" s="73">
        <f>'Gen9'!F20</f>
        <v>0</v>
      </c>
      <c r="J27" s="6"/>
      <c r="K27" s="6"/>
      <c r="L27" s="6"/>
      <c r="M27" s="6"/>
    </row>
    <row r="28" spans="2:13" s="17" customFormat="1" ht="14.5" x14ac:dyDescent="0.35">
      <c r="E28" s="14"/>
      <c r="F28" s="15"/>
      <c r="G28" s="188" t="s">
        <v>42</v>
      </c>
      <c r="H28" s="73">
        <f>'Gen10'!F20</f>
        <v>0</v>
      </c>
      <c r="J28" s="16"/>
      <c r="K28" s="16"/>
      <c r="L28" s="16"/>
      <c r="M28" s="16"/>
    </row>
    <row r="29" spans="2:13" s="31" customFormat="1" ht="15" customHeight="1" x14ac:dyDescent="0.35">
      <c r="B29" s="297" t="s">
        <v>129</v>
      </c>
      <c r="C29" s="297"/>
      <c r="D29" s="297"/>
      <c r="E29" s="297"/>
      <c r="F29" s="297"/>
      <c r="G29" s="188"/>
      <c r="H29" s="20">
        <v>0</v>
      </c>
      <c r="J29" s="33"/>
      <c r="K29" s="33"/>
      <c r="L29" s="33"/>
      <c r="M29" s="33"/>
    </row>
    <row r="30" spans="2:13" s="31" customFormat="1" ht="15" customHeight="1" x14ac:dyDescent="0.35">
      <c r="B30" s="297"/>
      <c r="C30" s="297"/>
      <c r="D30" s="297"/>
      <c r="E30" s="297"/>
      <c r="F30" s="297"/>
      <c r="J30" s="33"/>
      <c r="K30" s="33"/>
      <c r="L30" s="33"/>
      <c r="M30" s="33"/>
    </row>
    <row r="31" spans="2:13" s="17" customFormat="1" ht="15" customHeight="1" x14ac:dyDescent="0.35">
      <c r="B31" s="331" t="s">
        <v>130</v>
      </c>
      <c r="C31" s="331"/>
      <c r="D31" s="331"/>
      <c r="E31" s="331"/>
      <c r="F31" s="331"/>
      <c r="G31" s="72"/>
      <c r="J31" s="16"/>
      <c r="K31" s="16"/>
      <c r="L31" s="16"/>
      <c r="M31" s="16"/>
    </row>
    <row r="32" spans="2:13" s="17" customFormat="1" ht="45" customHeight="1" thickBot="1" x14ac:dyDescent="0.4">
      <c r="B32" s="331"/>
      <c r="C32" s="331"/>
      <c r="D32" s="331"/>
      <c r="E32" s="331"/>
      <c r="F32" s="331"/>
      <c r="G32" s="68"/>
      <c r="I32" s="72"/>
      <c r="J32" s="16"/>
      <c r="K32" s="16"/>
      <c r="L32" s="16"/>
      <c r="M32" s="16"/>
    </row>
    <row r="33" spans="2:13" ht="17.5" thickBot="1" x14ac:dyDescent="0.4">
      <c r="E33" s="313" t="s">
        <v>22</v>
      </c>
      <c r="F33" s="314"/>
      <c r="G33" s="314"/>
      <c r="H33" s="315"/>
      <c r="I33" s="72"/>
    </row>
    <row r="34" spans="2:13" s="31" customFormat="1" ht="15" thickBot="1" x14ac:dyDescent="0.4">
      <c r="E34" s="18" t="s">
        <v>1</v>
      </c>
      <c r="F34" s="18" t="s">
        <v>80</v>
      </c>
      <c r="G34" s="321" t="s">
        <v>21</v>
      </c>
      <c r="H34" s="322"/>
      <c r="I34" s="72"/>
    </row>
    <row r="35" spans="2:13" ht="36.75" customHeight="1" thickBot="1" x14ac:dyDescent="0.4">
      <c r="B35" s="334" t="s">
        <v>11</v>
      </c>
      <c r="C35" s="334"/>
      <c r="D35" s="335"/>
      <c r="E35" s="255" t="s">
        <v>251</v>
      </c>
      <c r="F35" s="77"/>
      <c r="I35" s="72"/>
    </row>
    <row r="36" spans="2:13" ht="78" customHeight="1" x14ac:dyDescent="0.35">
      <c r="B36" s="334"/>
      <c r="C36" s="334"/>
      <c r="D36" s="335"/>
      <c r="E36" s="256" t="s">
        <v>252</v>
      </c>
      <c r="F36" s="75">
        <f>IFERROR(F45/F35,0)</f>
        <v>0</v>
      </c>
      <c r="G36" s="309" t="s">
        <v>50</v>
      </c>
      <c r="H36" s="310"/>
      <c r="I36" s="72"/>
    </row>
    <row r="37" spans="2:13" ht="24.75" customHeight="1" thickBot="1" x14ac:dyDescent="0.4">
      <c r="B37" s="334"/>
      <c r="C37" s="334"/>
      <c r="D37" s="335"/>
      <c r="E37" s="207" t="s">
        <v>253</v>
      </c>
      <c r="F37" s="76"/>
      <c r="G37" s="311" t="s">
        <v>27</v>
      </c>
      <c r="H37" s="312"/>
      <c r="I37" s="61"/>
    </row>
    <row r="38" spans="2:13" s="31" customFormat="1" ht="24.75" customHeight="1" x14ac:dyDescent="0.35">
      <c r="B38" s="338" t="s">
        <v>10</v>
      </c>
      <c r="C38" s="338"/>
      <c r="D38" s="339"/>
      <c r="E38" s="257" t="s">
        <v>254</v>
      </c>
      <c r="F38" s="69"/>
      <c r="G38" s="61"/>
      <c r="H38" s="61"/>
      <c r="I38" s="61"/>
    </row>
    <row r="39" spans="2:13" s="31" customFormat="1" ht="24.75" customHeight="1" thickBot="1" x14ac:dyDescent="0.4">
      <c r="B39" s="338"/>
      <c r="C39" s="338"/>
      <c r="D39" s="339"/>
      <c r="E39" s="206" t="s">
        <v>255</v>
      </c>
      <c r="F39" s="70"/>
      <c r="G39" s="61"/>
      <c r="H39" s="61"/>
      <c r="I39" s="61"/>
    </row>
    <row r="40" spans="2:13" s="64" customFormat="1" ht="24.75" customHeight="1" thickBot="1" x14ac:dyDescent="0.4">
      <c r="B40" s="336" t="s">
        <v>12</v>
      </c>
      <c r="C40" s="336"/>
      <c r="D40" s="337"/>
      <c r="E40" s="258" t="s">
        <v>256</v>
      </c>
      <c r="F40" s="71">
        <f>F35+F38</f>
        <v>0</v>
      </c>
      <c r="G40" s="307" t="s">
        <v>49</v>
      </c>
      <c r="H40" s="308"/>
      <c r="I40" s="61"/>
    </row>
    <row r="41" spans="2:13" s="64" customFormat="1" ht="24.75" customHeight="1" x14ac:dyDescent="0.35">
      <c r="B41" s="336"/>
      <c r="C41" s="336"/>
      <c r="D41" s="337"/>
      <c r="E41" s="259" t="s">
        <v>257</v>
      </c>
      <c r="F41" s="71">
        <f>IFERROR(F47/F40,0)</f>
        <v>0</v>
      </c>
      <c r="G41" s="61"/>
      <c r="H41" s="61"/>
      <c r="I41" s="61"/>
    </row>
    <row r="42" spans="2:13" ht="15.75" customHeight="1" thickBot="1" x14ac:dyDescent="0.4">
      <c r="E42" s="4"/>
      <c r="F42" s="4"/>
      <c r="G42" s="4"/>
      <c r="H42" s="4"/>
      <c r="I42" s="4"/>
      <c r="J42" s="5"/>
      <c r="K42" s="5"/>
      <c r="L42" s="5"/>
      <c r="M42" s="5"/>
    </row>
    <row r="43" spans="2:13" ht="17.5" thickBot="1" x14ac:dyDescent="0.4">
      <c r="E43" s="313" t="s">
        <v>24</v>
      </c>
      <c r="F43" s="314"/>
      <c r="G43" s="314"/>
      <c r="H43" s="315"/>
      <c r="I43" s="61"/>
    </row>
    <row r="44" spans="2:13" s="64" customFormat="1" ht="15" thickBot="1" x14ac:dyDescent="0.4">
      <c r="E44" s="18" t="s">
        <v>1</v>
      </c>
      <c r="F44" s="18" t="s">
        <v>80</v>
      </c>
      <c r="G44" s="332" t="s">
        <v>21</v>
      </c>
      <c r="H44" s="333"/>
      <c r="I44" s="61"/>
    </row>
    <row r="45" spans="2:13" ht="46.75" customHeight="1" thickBot="1" x14ac:dyDescent="0.4">
      <c r="B45" s="334" t="s">
        <v>11</v>
      </c>
      <c r="C45" s="334"/>
      <c r="D45" s="335"/>
      <c r="E45" s="260" t="s">
        <v>258</v>
      </c>
      <c r="F45" s="266"/>
      <c r="G45" s="340" t="s">
        <v>261</v>
      </c>
      <c r="H45" s="340"/>
      <c r="I45" s="61"/>
    </row>
    <row r="46" spans="2:13" s="64" customFormat="1" ht="37.25" customHeight="1" x14ac:dyDescent="0.35">
      <c r="B46" s="338" t="s">
        <v>10</v>
      </c>
      <c r="C46" s="338"/>
      <c r="D46" s="339"/>
      <c r="E46" s="261" t="s">
        <v>259</v>
      </c>
      <c r="F46" s="266"/>
      <c r="G46" s="305" t="s">
        <v>262</v>
      </c>
      <c r="H46" s="305"/>
      <c r="I46" s="63"/>
    </row>
    <row r="47" spans="2:13" s="64" customFormat="1" ht="27" customHeight="1" thickBot="1" x14ac:dyDescent="0.4">
      <c r="B47" s="336" t="s">
        <v>12</v>
      </c>
      <c r="C47" s="336"/>
      <c r="D47" s="337"/>
      <c r="E47" s="262" t="s">
        <v>260</v>
      </c>
      <c r="F47" s="77"/>
      <c r="G47" s="303" t="s">
        <v>51</v>
      </c>
      <c r="H47" s="304"/>
      <c r="I47" s="63"/>
    </row>
    <row r="48" spans="2:13" s="64" customFormat="1" ht="27" customHeight="1" thickBot="1" x14ac:dyDescent="0.4">
      <c r="B48" s="336"/>
      <c r="C48" s="336"/>
      <c r="D48" s="337"/>
      <c r="E48" s="245" t="s">
        <v>263</v>
      </c>
      <c r="F48" s="70"/>
      <c r="G48" s="307" t="s">
        <v>52</v>
      </c>
      <c r="H48" s="308"/>
      <c r="I48" s="63"/>
    </row>
    <row r="49" spans="2:13" ht="15.75" customHeight="1" thickBot="1" x14ac:dyDescent="0.4">
      <c r="E49" s="4"/>
      <c r="F49" s="4"/>
      <c r="G49" s="4"/>
      <c r="H49" s="4"/>
      <c r="I49" s="63"/>
      <c r="J49" s="5"/>
      <c r="K49" s="5"/>
      <c r="L49" s="5"/>
      <c r="M49" s="5"/>
    </row>
    <row r="50" spans="2:13" ht="17.5" thickBot="1" x14ac:dyDescent="0.4">
      <c r="E50" s="313" t="s">
        <v>25</v>
      </c>
      <c r="F50" s="314"/>
      <c r="G50" s="314"/>
      <c r="H50" s="315"/>
      <c r="I50" s="63"/>
    </row>
    <row r="51" spans="2:13" s="243" customFormat="1" ht="40.75" customHeight="1" x14ac:dyDescent="0.35">
      <c r="B51" s="327" t="s">
        <v>11</v>
      </c>
      <c r="C51" s="327"/>
      <c r="D51" s="328"/>
      <c r="E51" s="263" t="s">
        <v>264</v>
      </c>
      <c r="F51" s="267"/>
      <c r="G51" s="323" t="s">
        <v>54</v>
      </c>
      <c r="H51" s="324"/>
    </row>
    <row r="52" spans="2:13" s="243" customFormat="1" ht="40.25" customHeight="1" thickBot="1" x14ac:dyDescent="0.4">
      <c r="B52" s="329" t="s">
        <v>10</v>
      </c>
      <c r="C52" s="329"/>
      <c r="D52" s="330"/>
      <c r="E52" s="265" t="s">
        <v>265</v>
      </c>
      <c r="F52" s="268"/>
      <c r="G52" s="325" t="s">
        <v>266</v>
      </c>
      <c r="H52" s="326"/>
    </row>
    <row r="53" spans="2:13" ht="40.75" customHeight="1" x14ac:dyDescent="0.35"/>
    <row r="54" spans="2:13" ht="108.65" hidden="1" customHeight="1" x14ac:dyDescent="0.35"/>
    <row r="55" spans="2:13" ht="15" hidden="1" customHeight="1" x14ac:dyDescent="0.35"/>
    <row r="56" spans="2:13" ht="15" hidden="1" customHeight="1" x14ac:dyDescent="0.35"/>
    <row r="57" spans="2:13" ht="15" hidden="1" customHeight="1" x14ac:dyDescent="0.35"/>
    <row r="58" spans="2:13" ht="15" hidden="1" customHeight="1" x14ac:dyDescent="0.35"/>
    <row r="59" spans="2:13" ht="15" hidden="1" customHeight="1" x14ac:dyDescent="0.35"/>
    <row r="60" spans="2:13" ht="15" hidden="1" customHeight="1" x14ac:dyDescent="0.35"/>
    <row r="61" spans="2:13" ht="15" hidden="1" customHeight="1" x14ac:dyDescent="0.35"/>
    <row r="62" spans="2:13" ht="15" hidden="1" customHeight="1" x14ac:dyDescent="0.35"/>
  </sheetData>
  <mergeCells count="27">
    <mergeCell ref="G51:H51"/>
    <mergeCell ref="G52:H52"/>
    <mergeCell ref="B51:D51"/>
    <mergeCell ref="B52:D52"/>
    <mergeCell ref="B31:F32"/>
    <mergeCell ref="E50:H50"/>
    <mergeCell ref="G48:H48"/>
    <mergeCell ref="G44:H44"/>
    <mergeCell ref="B35:D37"/>
    <mergeCell ref="B40:D41"/>
    <mergeCell ref="B38:D39"/>
    <mergeCell ref="B45:D45"/>
    <mergeCell ref="B46:D46"/>
    <mergeCell ref="B47:D48"/>
    <mergeCell ref="G45:H45"/>
    <mergeCell ref="E43:H43"/>
    <mergeCell ref="G47:H47"/>
    <mergeCell ref="G46:H46"/>
    <mergeCell ref="E3:G3"/>
    <mergeCell ref="G40:H40"/>
    <mergeCell ref="G36:H36"/>
    <mergeCell ref="G37:H37"/>
    <mergeCell ref="E33:H33"/>
    <mergeCell ref="G15:H16"/>
    <mergeCell ref="B12:H12"/>
    <mergeCell ref="G34:H34"/>
    <mergeCell ref="B29:F30"/>
  </mergeCells>
  <dataValidations count="7">
    <dataValidation type="list" allowBlank="1" showInputMessage="1" showErrorMessage="1" sqref="F23" xr:uid="{00000000-0002-0000-0100-000000000000}">
      <formula1>"SEM"</formula1>
    </dataValidation>
    <dataValidation type="list" allowBlank="1" showInputMessage="1" showErrorMessage="1" sqref="F16" xr:uid="{00000000-0002-0000-0100-000001000000}">
      <formula1>"T-1, T-2, T-3, T-4"</formula1>
    </dataValidation>
    <dataValidation type="list" allowBlank="1" showInputMessage="1" showErrorMessage="1" sqref="F15" xr:uid="{00000000-0002-0000-0100-000002000000}">
      <formula1>"2019/2020, 2020/2021, 2021/2022, 2022/2023, 2023/2024, 2024/2025, 2026/2027, 2027/2028, 2028/2029, 2029/2030"</formula1>
    </dataValidation>
    <dataValidation type="list" allowBlank="1" showInputMessage="1" showErrorMessage="1" sqref="F25" xr:uid="{00000000-0002-0000-0100-000003000000}">
      <formula1>"Existing, New, Both Existing and New"</formula1>
    </dataValidation>
    <dataValidation type="list" allowBlank="1" showInputMessage="1" showErrorMessage="1" sqref="F22" xr:uid="{00000000-0002-0000-0100-000004000000}">
      <formula1>"Yes, No"</formula1>
    </dataValidation>
    <dataValidation type="list" allowBlank="1" showInputMessage="1" showErrorMessage="1" sqref="F24" xr:uid="{00000000-0002-0000-0100-000005000000}">
      <formula1>"L1-1, L1-2, L2-1"</formula1>
    </dataValidation>
    <dataValidation type="list" allowBlank="1" showInputMessage="1" showErrorMessage="1" sqref="F51:F52" xr:uid="{00000000-0002-0000-0100-000006000000}">
      <formula1>"No, Yes"</formula1>
    </dataValidation>
  </dataValidations>
  <pageMargins left="0.7" right="0.7" top="0.75" bottom="0.75" header="0.3" footer="0.3"/>
  <pageSetup paperSize="8" fitToHeight="0"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32" customWidth="1"/>
    <col min="2" max="2" width="3" style="214" customWidth="1"/>
    <col min="3" max="3" width="7.54296875" style="32" customWidth="1"/>
    <col min="4" max="4" width="3.6328125" style="142" customWidth="1"/>
    <col min="5" max="5" width="50.90625" style="32" customWidth="1"/>
    <col min="6" max="6" width="32.54296875" style="32" customWidth="1"/>
    <col min="7" max="7" width="63" style="32" customWidth="1"/>
    <col min="8" max="8" width="20.90625" style="32" customWidth="1"/>
    <col min="9" max="16384" width="9.08984375" style="32" hidden="1"/>
  </cols>
  <sheetData>
    <row r="1" spans="2:12" s="3" customFormat="1" ht="23.5" x14ac:dyDescent="0.35">
      <c r="B1" s="210"/>
      <c r="C1" s="64"/>
      <c r="D1" s="140"/>
      <c r="F1" s="8"/>
      <c r="G1" s="215" t="s">
        <v>236</v>
      </c>
      <c r="H1" s="204"/>
    </row>
    <row r="2" spans="2:12" s="3" customFormat="1" ht="9" customHeight="1" x14ac:dyDescent="0.35">
      <c r="B2" s="210"/>
      <c r="C2" s="64"/>
      <c r="D2" s="140"/>
      <c r="F2" s="8"/>
      <c r="G2" s="10"/>
      <c r="H2" s="10"/>
    </row>
    <row r="3" spans="2:12" s="3" customFormat="1" ht="15" customHeight="1" x14ac:dyDescent="0.35">
      <c r="B3" s="210"/>
      <c r="C3" s="64"/>
      <c r="D3" s="140"/>
      <c r="E3" s="306"/>
      <c r="F3" s="306"/>
      <c r="G3" s="306"/>
      <c r="H3" s="12"/>
      <c r="I3" s="13"/>
      <c r="J3" s="13"/>
    </row>
    <row r="4" spans="2:12" s="31" customFormat="1" ht="15" customHeight="1" x14ac:dyDescent="0.35">
      <c r="B4" s="210"/>
      <c r="C4" s="64"/>
      <c r="D4" s="140"/>
      <c r="E4" s="35"/>
      <c r="F4" s="35"/>
      <c r="G4" s="35"/>
      <c r="H4" s="35"/>
      <c r="I4" s="37"/>
      <c r="J4" s="37"/>
    </row>
    <row r="5" spans="2:12" s="21" customFormat="1" ht="14.5" x14ac:dyDescent="0.35">
      <c r="B5" s="211"/>
      <c r="C5" s="274" t="s">
        <v>277</v>
      </c>
      <c r="D5" s="198"/>
      <c r="H5" s="22"/>
      <c r="I5" s="23"/>
      <c r="J5" s="23"/>
    </row>
    <row r="6" spans="2:12" s="21" customFormat="1" ht="14.5" x14ac:dyDescent="0.35">
      <c r="B6" s="211"/>
      <c r="C6" s="199" t="s">
        <v>15</v>
      </c>
      <c r="D6" s="199"/>
      <c r="H6" s="24"/>
      <c r="I6" s="25"/>
    </row>
    <row r="7" spans="2:12" s="21" customFormat="1" ht="14.5" x14ac:dyDescent="0.35">
      <c r="B7" s="211"/>
      <c r="C7" s="199" t="s">
        <v>28</v>
      </c>
      <c r="D7" s="199"/>
      <c r="H7" s="24"/>
      <c r="I7" s="25"/>
    </row>
    <row r="8" spans="2:12" s="146" customFormat="1" ht="15" thickBot="1" x14ac:dyDescent="0.4">
      <c r="B8" s="211"/>
      <c r="C8" s="197" t="s">
        <v>227</v>
      </c>
      <c r="D8" s="197"/>
      <c r="H8" s="147"/>
      <c r="I8" s="148"/>
    </row>
    <row r="9" spans="2:12" s="3" customFormat="1" ht="21.5" thickBot="1" x14ac:dyDescent="0.55000000000000004">
      <c r="B9" s="212"/>
      <c r="C9" s="347" t="s">
        <v>235</v>
      </c>
      <c r="D9" s="348"/>
      <c r="E9" s="348"/>
      <c r="F9" s="348"/>
      <c r="G9" s="349"/>
      <c r="H9" s="242"/>
      <c r="I9" s="1"/>
      <c r="J9" s="1"/>
      <c r="K9" s="1"/>
      <c r="L9" s="1"/>
    </row>
    <row r="10" spans="2:12" s="140" customFormat="1" ht="11.25" customHeight="1" x14ac:dyDescent="0.35">
      <c r="B10" s="210"/>
      <c r="E10" s="142"/>
      <c r="F10" s="142"/>
      <c r="G10" s="142"/>
      <c r="H10" s="142"/>
      <c r="I10" s="143"/>
      <c r="J10" s="143"/>
      <c r="K10" s="143"/>
      <c r="L10" s="143"/>
    </row>
    <row r="11" spans="2:12" s="3" customFormat="1" ht="14.5" x14ac:dyDescent="0.35">
      <c r="B11" s="210"/>
      <c r="D11" s="140"/>
      <c r="E11" s="2" t="s">
        <v>8</v>
      </c>
      <c r="F11" s="28" t="str">
        <f>'C32c - AGU CMU'!$F$15</f>
        <v>2019/2020</v>
      </c>
      <c r="G11" s="27"/>
      <c r="H11" s="7"/>
      <c r="I11" s="6"/>
      <c r="J11" s="6"/>
      <c r="K11" s="6"/>
      <c r="L11" s="6"/>
    </row>
    <row r="12" spans="2:12" s="3" customFormat="1" ht="14.5" x14ac:dyDescent="0.35">
      <c r="B12" s="210"/>
      <c r="D12" s="140"/>
      <c r="E12" s="2" t="s">
        <v>9</v>
      </c>
      <c r="F12" s="28" t="str">
        <f>'C32c - AGU CMU'!$F$16</f>
        <v>T-1</v>
      </c>
      <c r="G12" s="27"/>
      <c r="H12" s="7"/>
      <c r="I12" s="6"/>
      <c r="J12" s="6"/>
      <c r="K12" s="6"/>
      <c r="L12" s="6"/>
    </row>
    <row r="13" spans="2:12" s="3" customFormat="1" ht="14.5" x14ac:dyDescent="0.35">
      <c r="B13" s="210"/>
      <c r="D13" s="140"/>
      <c r="E13" s="2" t="s">
        <v>230</v>
      </c>
      <c r="F13" s="28">
        <f>'C32c - AGU CMU'!$F$17</f>
        <v>0</v>
      </c>
      <c r="G13" s="65"/>
      <c r="H13" s="7"/>
      <c r="I13" s="5"/>
      <c r="J13" s="5"/>
      <c r="K13" s="5"/>
      <c r="L13" s="5"/>
    </row>
    <row r="14" spans="2:12" s="3" customFormat="1" ht="14.5" x14ac:dyDescent="0.35">
      <c r="B14" s="210"/>
      <c r="D14" s="140"/>
      <c r="E14" s="2" t="s">
        <v>4</v>
      </c>
      <c r="F14" s="38">
        <f>'C32c - AGU CMU'!$F$18</f>
        <v>0</v>
      </c>
      <c r="G14" s="65"/>
      <c r="H14" s="7"/>
      <c r="I14" s="5"/>
      <c r="J14" s="5"/>
      <c r="K14" s="5"/>
      <c r="L14" s="5"/>
    </row>
    <row r="15" spans="2:12" s="140" customFormat="1" ht="14.5" x14ac:dyDescent="0.35">
      <c r="B15" s="210"/>
      <c r="E15" s="212" t="s">
        <v>229</v>
      </c>
      <c r="F15" s="150"/>
      <c r="G15" s="145"/>
      <c r="H15" s="145"/>
      <c r="I15" s="143"/>
      <c r="J15" s="143"/>
      <c r="K15" s="143"/>
      <c r="L15" s="143"/>
    </row>
    <row r="16" spans="2:12" s="3" customFormat="1" ht="14.5" x14ac:dyDescent="0.35">
      <c r="B16" s="210"/>
      <c r="D16" s="140"/>
      <c r="E16" s="2" t="s">
        <v>231</v>
      </c>
      <c r="F16" s="28" t="str">
        <f>'C32c - AGU CMU'!$F$19</f>
        <v>PT_nnnnnn</v>
      </c>
      <c r="G16" s="65"/>
      <c r="H16" s="7"/>
      <c r="I16" s="6"/>
      <c r="J16" s="6"/>
      <c r="K16" s="6"/>
      <c r="L16" s="6"/>
    </row>
    <row r="17" spans="2:12" s="3" customFormat="1" ht="14.5" x14ac:dyDescent="0.35">
      <c r="B17" s="210"/>
      <c r="D17" s="140"/>
      <c r="E17" s="2" t="s">
        <v>0</v>
      </c>
      <c r="F17" s="38">
        <f>'C32c - AGU CMU'!$F$20</f>
        <v>0</v>
      </c>
      <c r="G17" s="65"/>
      <c r="H17" s="7"/>
      <c r="I17" s="6"/>
      <c r="J17" s="6"/>
      <c r="K17" s="6"/>
      <c r="L17" s="6"/>
    </row>
    <row r="18" spans="2:12" s="140" customFormat="1" ht="14.5" x14ac:dyDescent="0.35">
      <c r="B18" s="210"/>
      <c r="E18" s="145" t="s">
        <v>232</v>
      </c>
      <c r="F18" s="150" t="s">
        <v>32</v>
      </c>
      <c r="G18" s="200" t="s">
        <v>226</v>
      </c>
      <c r="H18" s="201"/>
      <c r="I18" s="144"/>
      <c r="J18" s="144"/>
      <c r="K18" s="144"/>
      <c r="L18" s="144"/>
    </row>
    <row r="19" spans="2:12" s="140" customFormat="1" ht="14.5" x14ac:dyDescent="0.35">
      <c r="B19" s="210"/>
      <c r="E19" s="145" t="s">
        <v>225</v>
      </c>
      <c r="F19" s="150" t="s">
        <v>32</v>
      </c>
      <c r="G19" s="200" t="s">
        <v>233</v>
      </c>
      <c r="H19" s="201"/>
      <c r="I19" s="144"/>
      <c r="J19" s="144"/>
      <c r="K19" s="144"/>
      <c r="L19" s="144"/>
    </row>
    <row r="20" spans="2:12" s="3" customFormat="1" ht="16.5" customHeight="1" x14ac:dyDescent="0.35">
      <c r="B20" s="210"/>
      <c r="D20" s="140"/>
      <c r="E20" s="141" t="s">
        <v>45</v>
      </c>
      <c r="F20" s="29"/>
      <c r="G20" s="200" t="s">
        <v>46</v>
      </c>
      <c r="H20" s="202"/>
      <c r="I20" s="6"/>
      <c r="J20" s="6"/>
      <c r="K20" s="6"/>
      <c r="L20" s="6"/>
    </row>
    <row r="21" spans="2:12" s="140" customFormat="1" ht="14.5" x14ac:dyDescent="0.35">
      <c r="B21" s="210"/>
      <c r="E21" s="141" t="s">
        <v>217</v>
      </c>
      <c r="F21" s="149"/>
      <c r="G21" s="200"/>
      <c r="H21" s="202"/>
      <c r="I21" s="144"/>
      <c r="J21" s="144"/>
      <c r="K21" s="144"/>
      <c r="L21" s="144"/>
    </row>
    <row r="22" spans="2:12" s="3" customFormat="1" ht="14.5" x14ac:dyDescent="0.35">
      <c r="B22" s="210"/>
      <c r="D22" s="140"/>
      <c r="E22" s="2" t="s">
        <v>6</v>
      </c>
      <c r="F22" s="26"/>
      <c r="G22" s="202"/>
      <c r="H22" s="201"/>
      <c r="I22" s="6"/>
      <c r="J22" s="6"/>
      <c r="K22" s="6"/>
      <c r="L22" s="6"/>
    </row>
    <row r="23" spans="2:12" s="3" customFormat="1" ht="14.5" x14ac:dyDescent="0.35">
      <c r="B23" s="210"/>
      <c r="D23" s="140"/>
      <c r="E23" s="2" t="s">
        <v>16</v>
      </c>
      <c r="F23" s="26"/>
      <c r="G23" s="202"/>
      <c r="H23" s="201"/>
      <c r="I23" s="6"/>
      <c r="J23" s="6"/>
      <c r="K23" s="6"/>
      <c r="L23" s="6"/>
    </row>
    <row r="24" spans="2:12" s="3" customFormat="1" ht="14.5" x14ac:dyDescent="0.35">
      <c r="B24" s="210"/>
      <c r="D24" s="140"/>
      <c r="E24" s="2" t="s">
        <v>17</v>
      </c>
      <c r="F24" s="26"/>
      <c r="G24" s="202"/>
      <c r="H24" s="201"/>
      <c r="I24" s="6"/>
      <c r="J24" s="6"/>
      <c r="K24" s="6"/>
      <c r="L24" s="6"/>
    </row>
    <row r="25" spans="2:12" s="3" customFormat="1" ht="14.5" x14ac:dyDescent="0.35">
      <c r="B25" s="210"/>
      <c r="D25" s="140"/>
      <c r="E25" s="2" t="s">
        <v>18</v>
      </c>
      <c r="F25" s="26"/>
      <c r="G25" s="200" t="s">
        <v>228</v>
      </c>
      <c r="H25" s="200"/>
      <c r="I25" s="6"/>
      <c r="J25" s="6"/>
      <c r="K25" s="6"/>
      <c r="L25" s="6"/>
    </row>
    <row r="26" spans="2:12" s="3" customFormat="1" ht="14.5" x14ac:dyDescent="0.35">
      <c r="B26" s="210"/>
      <c r="D26" s="140"/>
      <c r="E26" s="2" t="s">
        <v>7</v>
      </c>
      <c r="F26" s="150"/>
      <c r="G26" s="202"/>
      <c r="H26" s="201"/>
      <c r="I26" s="6"/>
      <c r="J26" s="6"/>
      <c r="K26" s="6"/>
      <c r="L26" s="6"/>
    </row>
    <row r="27" spans="2:12" s="64" customFormat="1" ht="15" customHeight="1" x14ac:dyDescent="0.35">
      <c r="B27" s="210"/>
      <c r="D27" s="140"/>
      <c r="E27" s="33" t="s">
        <v>131</v>
      </c>
      <c r="F27" s="67"/>
      <c r="G27" s="352" t="s">
        <v>292</v>
      </c>
      <c r="H27" s="353"/>
      <c r="I27" s="33"/>
      <c r="J27" s="33"/>
      <c r="K27" s="33"/>
      <c r="L27" s="33"/>
    </row>
    <row r="28" spans="2:12" s="3" customFormat="1" ht="14.5" x14ac:dyDescent="0.35">
      <c r="B28" s="210"/>
      <c r="D28" s="140"/>
      <c r="E28" s="2" t="s">
        <v>19</v>
      </c>
      <c r="F28" s="26"/>
      <c r="G28" s="352"/>
      <c r="H28" s="353"/>
      <c r="I28" s="6"/>
      <c r="J28" s="6"/>
      <c r="K28" s="6"/>
      <c r="L28" s="6"/>
    </row>
    <row r="29" spans="2:12" s="3" customFormat="1" ht="24.65" customHeight="1" x14ac:dyDescent="0.35">
      <c r="B29" s="210"/>
      <c r="D29" s="140"/>
      <c r="E29" s="2" t="s">
        <v>20</v>
      </c>
      <c r="F29" s="26"/>
      <c r="G29" s="216" t="s">
        <v>55</v>
      </c>
      <c r="H29" s="203"/>
      <c r="I29" s="6"/>
      <c r="J29" s="6"/>
      <c r="K29" s="6"/>
      <c r="L29" s="6"/>
    </row>
    <row r="30" spans="2:12" s="31" customFormat="1" ht="14.5" x14ac:dyDescent="0.35">
      <c r="B30" s="210"/>
      <c r="D30" s="140"/>
      <c r="E30" s="34" t="s">
        <v>53</v>
      </c>
      <c r="F30" s="39"/>
      <c r="G30" s="216"/>
      <c r="H30" s="203"/>
      <c r="I30" s="33"/>
      <c r="J30" s="33"/>
      <c r="K30" s="33"/>
      <c r="L30" s="33"/>
    </row>
    <row r="31" spans="2:12" s="3" customFormat="1" ht="14.5" x14ac:dyDescent="0.35">
      <c r="B31" s="210"/>
      <c r="D31" s="140"/>
      <c r="E31" s="7" t="s">
        <v>26</v>
      </c>
      <c r="F31" s="150" t="s">
        <v>47</v>
      </c>
      <c r="G31" s="203" t="s">
        <v>293</v>
      </c>
      <c r="H31" s="200"/>
      <c r="I31" s="6"/>
      <c r="J31" s="6"/>
      <c r="K31" s="6"/>
      <c r="L31" s="6"/>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140" customFormat="1" ht="16.5" customHeight="1" x14ac:dyDescent="0.35">
      <c r="B36" s="210"/>
      <c r="E36" s="273" t="s">
        <v>269</v>
      </c>
      <c r="F36" s="150"/>
      <c r="G36" s="354" t="s">
        <v>272</v>
      </c>
      <c r="H36" s="355"/>
      <c r="I36" s="144"/>
      <c r="J36" s="144"/>
      <c r="K36" s="144"/>
      <c r="L36" s="144"/>
    </row>
    <row r="37" spans="2:12" s="140" customFormat="1" ht="16.5" customHeight="1" x14ac:dyDescent="0.35">
      <c r="B37" s="210"/>
      <c r="E37" s="273" t="s">
        <v>270</v>
      </c>
      <c r="F37" s="150"/>
      <c r="G37" s="354" t="s">
        <v>273</v>
      </c>
      <c r="H37" s="355"/>
      <c r="I37" s="144"/>
      <c r="J37" s="144"/>
      <c r="K37" s="144"/>
      <c r="L37" s="144"/>
    </row>
    <row r="38" spans="2:12" s="140" customFormat="1" ht="15" thickBot="1" x14ac:dyDescent="0.4">
      <c r="B38" s="210"/>
      <c r="E38" s="227"/>
      <c r="F38" s="144"/>
      <c r="G38" s="144"/>
      <c r="H38" s="144"/>
      <c r="I38" s="144"/>
      <c r="J38" s="144"/>
      <c r="K38" s="144"/>
      <c r="L38" s="144"/>
    </row>
    <row r="39" spans="2:12" s="3" customFormat="1" ht="17.5" thickBot="1" x14ac:dyDescent="0.4">
      <c r="B39" s="210"/>
      <c r="C39" s="64"/>
      <c r="D39" s="140"/>
      <c r="E39" s="341" t="s">
        <v>282</v>
      </c>
      <c r="F39" s="342"/>
      <c r="G39" s="343"/>
      <c r="H39" s="229"/>
    </row>
    <row r="40" spans="2:12" s="3" customFormat="1" ht="15" thickBot="1" x14ac:dyDescent="0.4">
      <c r="B40" s="210"/>
      <c r="C40" s="64"/>
      <c r="D40" s="140"/>
      <c r="E40" s="219" t="s">
        <v>29</v>
      </c>
      <c r="F40" s="219" t="s">
        <v>80</v>
      </c>
      <c r="G40" s="224" t="s">
        <v>21</v>
      </c>
      <c r="H40" s="229"/>
    </row>
    <row r="41" spans="2:12" s="3" customFormat="1" ht="15" thickBot="1" x14ac:dyDescent="0.4">
      <c r="B41" s="210"/>
      <c r="C41" s="327" t="s">
        <v>11</v>
      </c>
      <c r="D41" s="328"/>
      <c r="E41" s="255" t="s">
        <v>251</v>
      </c>
      <c r="F41" s="69"/>
      <c r="G41" s="222" t="s">
        <v>48</v>
      </c>
      <c r="H41" s="229"/>
    </row>
    <row r="42" spans="2:12" s="3" customFormat="1" ht="15.75" customHeight="1" x14ac:dyDescent="0.35">
      <c r="B42" s="210"/>
      <c r="C42" s="327"/>
      <c r="D42" s="328"/>
      <c r="E42" s="256" t="s">
        <v>252</v>
      </c>
      <c r="F42" s="74"/>
    </row>
    <row r="43" spans="2:12" s="3" customFormat="1" ht="14.5" x14ac:dyDescent="0.35">
      <c r="B43" s="210"/>
      <c r="C43" s="327"/>
      <c r="D43" s="328"/>
      <c r="E43" s="256" t="s">
        <v>13</v>
      </c>
      <c r="F43" s="78"/>
    </row>
    <row r="44" spans="2:12" s="3" customFormat="1" ht="15" thickBot="1" x14ac:dyDescent="0.4">
      <c r="B44" s="210"/>
      <c r="C44" s="327"/>
      <c r="D44" s="328"/>
      <c r="E44" s="256" t="s">
        <v>14</v>
      </c>
      <c r="F44" s="79"/>
    </row>
    <row r="45" spans="2:12" s="140" customFormat="1" ht="15.75" customHeight="1" thickBot="1" x14ac:dyDescent="0.4">
      <c r="B45" s="210"/>
      <c r="C45" s="327"/>
      <c r="D45" s="328"/>
      <c r="E45" s="207" t="s">
        <v>253</v>
      </c>
      <c r="F45" s="208"/>
      <c r="G45" s="221" t="s">
        <v>234</v>
      </c>
      <c r="H45" s="234"/>
    </row>
    <row r="46" spans="2:12" s="64" customFormat="1" ht="15.75" customHeight="1" thickBot="1" x14ac:dyDescent="0.4">
      <c r="B46" s="210"/>
      <c r="C46" s="329" t="s">
        <v>10</v>
      </c>
      <c r="D46" s="330"/>
      <c r="E46" s="257" t="s">
        <v>254</v>
      </c>
      <c r="F46" s="135"/>
      <c r="G46" s="60"/>
      <c r="H46" s="60"/>
    </row>
    <row r="47" spans="2:12" s="140" customFormat="1" ht="15" thickBot="1" x14ac:dyDescent="0.4">
      <c r="B47" s="210"/>
      <c r="C47" s="329"/>
      <c r="D47" s="330"/>
      <c r="E47" s="206" t="s">
        <v>255</v>
      </c>
      <c r="F47" s="205"/>
      <c r="G47" s="60"/>
      <c r="H47" s="60"/>
    </row>
    <row r="48" spans="2:12" s="64" customFormat="1" ht="15" thickBot="1" x14ac:dyDescent="0.4">
      <c r="B48" s="210"/>
      <c r="C48" s="350" t="s">
        <v>12</v>
      </c>
      <c r="D48" s="351"/>
      <c r="E48" s="258" t="s">
        <v>256</v>
      </c>
      <c r="F48" s="134">
        <f>F41+F46</f>
        <v>0</v>
      </c>
      <c r="G48" s="60"/>
      <c r="H48" s="60"/>
    </row>
    <row r="49" spans="2:12" s="64" customFormat="1" ht="14.5" x14ac:dyDescent="0.35">
      <c r="B49" s="210"/>
      <c r="C49" s="350"/>
      <c r="D49" s="351"/>
      <c r="E49" s="259" t="s">
        <v>257</v>
      </c>
      <c r="F49" s="74"/>
      <c r="G49" s="223" t="s">
        <v>23</v>
      </c>
      <c r="H49" s="239"/>
    </row>
    <row r="50" spans="2:12" s="140" customFormat="1" ht="15.75" customHeight="1" thickBot="1" x14ac:dyDescent="0.4">
      <c r="B50" s="210"/>
      <c r="E50" s="142"/>
      <c r="F50" s="142"/>
      <c r="G50" s="142"/>
      <c r="H50" s="142"/>
      <c r="I50" s="143"/>
      <c r="J50" s="143"/>
      <c r="K50" s="143"/>
      <c r="L50" s="143"/>
    </row>
    <row r="51" spans="2:12" s="3" customFormat="1" ht="17.5" thickBot="1" x14ac:dyDescent="0.4">
      <c r="B51" s="210"/>
      <c r="C51" s="64"/>
      <c r="D51" s="140"/>
      <c r="E51" s="341" t="s">
        <v>274</v>
      </c>
      <c r="F51" s="342"/>
      <c r="G51" s="343"/>
      <c r="H51" s="236"/>
    </row>
    <row r="52" spans="2:12" s="64" customFormat="1" ht="15" thickBot="1" x14ac:dyDescent="0.4">
      <c r="B52" s="210"/>
      <c r="D52" s="140"/>
      <c r="E52" s="18" t="s">
        <v>29</v>
      </c>
      <c r="F52" s="18" t="s">
        <v>80</v>
      </c>
      <c r="G52" s="220" t="s">
        <v>21</v>
      </c>
      <c r="H52" s="235"/>
    </row>
    <row r="53" spans="2:12" s="64" customFormat="1" ht="14.5" x14ac:dyDescent="0.35">
      <c r="B53" s="210"/>
      <c r="C53" s="350" t="s">
        <v>12</v>
      </c>
      <c r="D53" s="351"/>
      <c r="E53" s="262" t="s">
        <v>274</v>
      </c>
      <c r="F53" s="218"/>
      <c r="G53" s="238" t="s">
        <v>294</v>
      </c>
      <c r="H53" s="226"/>
    </row>
    <row r="54" spans="2:12" s="64" customFormat="1" ht="15" thickBot="1" x14ac:dyDescent="0.4">
      <c r="B54" s="213"/>
      <c r="C54" s="350"/>
      <c r="D54" s="351"/>
      <c r="E54" s="262" t="s">
        <v>275</v>
      </c>
      <c r="F54" s="70"/>
      <c r="G54" s="237" t="s">
        <v>290</v>
      </c>
      <c r="H54" s="239"/>
    </row>
    <row r="55" spans="2:12" s="3" customFormat="1" ht="15.75" customHeight="1" thickBot="1" x14ac:dyDescent="0.4">
      <c r="B55" s="210"/>
      <c r="C55" s="64"/>
      <c r="D55" s="140"/>
      <c r="E55" s="4"/>
      <c r="F55" s="4"/>
      <c r="G55" s="240"/>
      <c r="H55" s="4"/>
      <c r="I55" s="5"/>
      <c r="J55" s="5"/>
      <c r="K55" s="5"/>
      <c r="L55" s="5"/>
    </row>
    <row r="56" spans="2:12" s="3" customFormat="1" ht="17.5" thickBot="1" x14ac:dyDescent="0.4">
      <c r="B56" s="210"/>
      <c r="C56" s="64"/>
      <c r="D56" s="140"/>
      <c r="E56" s="344" t="s">
        <v>283</v>
      </c>
      <c r="F56" s="344"/>
      <c r="G56" s="344"/>
      <c r="H56" s="217"/>
    </row>
    <row r="57" spans="2:12" s="64" customFormat="1" ht="15" thickBot="1" x14ac:dyDescent="0.4">
      <c r="B57" s="210"/>
      <c r="D57" s="140"/>
      <c r="E57" s="18" t="s">
        <v>29</v>
      </c>
      <c r="F57" s="18" t="s">
        <v>80</v>
      </c>
      <c r="G57" s="220" t="s">
        <v>21</v>
      </c>
      <c r="H57" s="217"/>
    </row>
    <row r="58" spans="2:12" s="3" customFormat="1" ht="41.4" customHeight="1" thickBot="1" x14ac:dyDescent="0.4">
      <c r="B58" s="210"/>
      <c r="C58" s="327" t="s">
        <v>11</v>
      </c>
      <c r="D58" s="328"/>
      <c r="E58" s="260" t="s">
        <v>258</v>
      </c>
      <c r="F58" s="232"/>
      <c r="G58" s="250" t="s">
        <v>261</v>
      </c>
      <c r="H58" s="239"/>
    </row>
    <row r="59" spans="2:12" s="64" customFormat="1" ht="39.65" customHeight="1" thickBot="1" x14ac:dyDescent="0.4">
      <c r="B59" s="210"/>
      <c r="C59" s="329" t="s">
        <v>10</v>
      </c>
      <c r="D59" s="330"/>
      <c r="E59" s="261" t="s">
        <v>259</v>
      </c>
      <c r="F59" s="230"/>
      <c r="G59" s="270" t="s">
        <v>291</v>
      </c>
      <c r="H59" s="68"/>
    </row>
    <row r="60" spans="2:12" s="64" customFormat="1" ht="14.5" x14ac:dyDescent="0.35">
      <c r="B60" s="210"/>
      <c r="C60" s="350" t="s">
        <v>12</v>
      </c>
      <c r="D60" s="351"/>
      <c r="E60" s="262" t="s">
        <v>260</v>
      </c>
      <c r="F60" s="233"/>
      <c r="G60" s="250" t="s">
        <v>295</v>
      </c>
      <c r="H60" s="68"/>
    </row>
    <row r="61" spans="2:12" s="140" customFormat="1" ht="14.5" x14ac:dyDescent="0.35">
      <c r="B61" s="213"/>
      <c r="C61" s="350"/>
      <c r="D61" s="351"/>
      <c r="E61" s="225" t="s">
        <v>276</v>
      </c>
      <c r="F61" s="209"/>
      <c r="G61" s="251" t="s">
        <v>290</v>
      </c>
      <c r="H61" s="187"/>
    </row>
    <row r="62" spans="2:12" s="64" customFormat="1" ht="15" thickBot="1" x14ac:dyDescent="0.4">
      <c r="B62" s="213"/>
      <c r="C62" s="350"/>
      <c r="D62" s="351"/>
      <c r="E62" s="245" t="s">
        <v>263</v>
      </c>
      <c r="F62" s="246"/>
      <c r="G62" s="241" t="s">
        <v>290</v>
      </c>
      <c r="H62" s="228"/>
    </row>
    <row r="63" spans="2:12" s="3" customFormat="1" ht="15.75" customHeight="1" thickBot="1" x14ac:dyDescent="0.4">
      <c r="B63" s="210"/>
      <c r="C63" s="64"/>
      <c r="D63" s="140"/>
      <c r="E63" s="4"/>
      <c r="F63" s="4"/>
      <c r="G63" s="240"/>
      <c r="H63" s="4"/>
      <c r="I63" s="5"/>
      <c r="J63" s="5"/>
      <c r="K63" s="5"/>
      <c r="L63" s="5"/>
    </row>
    <row r="64" spans="2:12" s="3" customFormat="1" ht="17.5" thickBot="1" x14ac:dyDescent="0.4">
      <c r="B64" s="210"/>
      <c r="C64" s="64"/>
      <c r="D64" s="140"/>
      <c r="E64" s="345" t="s">
        <v>284</v>
      </c>
      <c r="F64" s="345"/>
      <c r="G64" s="345"/>
      <c r="H64" s="231"/>
    </row>
    <row r="65" spans="2:8" s="64" customFormat="1" ht="15" thickBot="1" x14ac:dyDescent="0.4">
      <c r="B65" s="210"/>
      <c r="D65" s="140"/>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64" customFormat="1" ht="18" customHeight="1" x14ac:dyDescent="0.35">
      <c r="B68" s="210"/>
      <c r="C68" s="140"/>
      <c r="D68" s="140"/>
      <c r="E68" s="140"/>
      <c r="F68" s="140"/>
      <c r="G68" s="140"/>
      <c r="H68" s="140"/>
    </row>
    <row r="69" spans="2:8" s="64" customFormat="1" ht="15" customHeight="1" x14ac:dyDescent="0.35">
      <c r="B69" s="210"/>
      <c r="C69" s="140"/>
      <c r="D69" s="140"/>
      <c r="E69" s="140"/>
      <c r="F69" s="140"/>
      <c r="G69" s="140"/>
      <c r="H69" s="140"/>
    </row>
  </sheetData>
  <mergeCells count="18">
    <mergeCell ref="E3:G3"/>
    <mergeCell ref="C9:G9"/>
    <mergeCell ref="E39:G39"/>
    <mergeCell ref="C59:D59"/>
    <mergeCell ref="C60:D62"/>
    <mergeCell ref="G27:H28"/>
    <mergeCell ref="G36:H36"/>
    <mergeCell ref="G37:H37"/>
    <mergeCell ref="C41:D45"/>
    <mergeCell ref="C46:D47"/>
    <mergeCell ref="C48:D49"/>
    <mergeCell ref="C53:D54"/>
    <mergeCell ref="C58:D58"/>
    <mergeCell ref="E51:G51"/>
    <mergeCell ref="E56:G56"/>
    <mergeCell ref="E64:G64"/>
    <mergeCell ref="C66:D66"/>
    <mergeCell ref="C67:D67"/>
  </mergeCells>
  <dataValidations count="10">
    <dataValidation type="list" allowBlank="1" showInputMessage="1" showErrorMessage="1" sqref="F29" xr:uid="{00000000-0002-0000-0200-000000000000}">
      <formula1>"Existing, New, Both Existing and New"</formula1>
    </dataValidation>
    <dataValidation type="list" allowBlank="1" showInputMessage="1" showErrorMessage="1" sqref="F24" xr:uid="{00000000-0002-0000-0200-000001000000}">
      <formula1>"Dispatchable, Controllable, None"</formula1>
    </dataValidation>
    <dataValidation type="list" allowBlank="1" showInputMessage="1" showErrorMessage="1" sqref="F25" xr:uid="{00000000-0002-0000-0200-000002000000}">
      <formula1>"Yes, No"</formula1>
    </dataValidation>
    <dataValidation type="list" allowBlank="1" showInputMessage="1" showErrorMessage="1" sqref="F31" xr:uid="{00000000-0002-0000-0200-000003000000}">
      <formula1>"Other Generator-Registered Capacity"</formula1>
    </dataValidation>
    <dataValidation type="list" allowBlank="1" showInputMessage="1" showErrorMessage="1" sqref="F28" xr:uid="{00000000-0002-0000-0200-000004000000}">
      <formula1>"Variable, Not Variable"</formula1>
    </dataValidation>
    <dataValidation type="list" allowBlank="1" showInputMessage="1" showErrorMessage="1" sqref="F23" xr:uid="{00000000-0002-0000-02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200-000006000000}">
      <formula1>"Other, Demand Side Unit, Gas Turbine, Hydro, Steam Turbine, Pumped Hydro Storage, System Wide, Wind, Solar, Interconnector"</formula1>
    </dataValidation>
    <dataValidation type="list" allowBlank="1" showInputMessage="1" showErrorMessage="1" sqref="F27" xr:uid="{00000000-0002-0000-0200-000007000000}">
      <formula1>"L1-1, L1-2, L2-1, L2-2"</formula1>
    </dataValidation>
    <dataValidation type="list" allowBlank="1" showInputMessage="1" showErrorMessage="1" sqref="F21" xr:uid="{00000000-0002-0000-0200-000008000000}">
      <formula1>"Owner, Intermediary"</formula1>
    </dataValidation>
    <dataValidation type="list" allowBlank="1" showInputMessage="1" showErrorMessage="1" sqref="F66:F67" xr:uid="{00000000-0002-0000-02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300-000000000000}">
      <formula1>"Existing, New, Both Existing and New"</formula1>
    </dataValidation>
    <dataValidation type="list" allowBlank="1" showInputMessage="1" showErrorMessage="1" sqref="F24" xr:uid="{00000000-0002-0000-0300-000001000000}">
      <formula1>"Dispatchable, Controllable, None"</formula1>
    </dataValidation>
    <dataValidation type="list" allowBlank="1" showInputMessage="1" showErrorMessage="1" sqref="F25" xr:uid="{00000000-0002-0000-0300-000002000000}">
      <formula1>"Yes, No"</formula1>
    </dataValidation>
    <dataValidation type="list" allowBlank="1" showInputMessage="1" showErrorMessage="1" sqref="F31" xr:uid="{00000000-0002-0000-0300-000003000000}">
      <formula1>"Other Generator-Registered Capacity"</formula1>
    </dataValidation>
    <dataValidation type="list" allowBlank="1" showInputMessage="1" showErrorMessage="1" sqref="F28" xr:uid="{00000000-0002-0000-0300-000004000000}">
      <formula1>"Variable, Not Variable"</formula1>
    </dataValidation>
    <dataValidation type="list" allowBlank="1" showInputMessage="1" showErrorMessage="1" sqref="F23" xr:uid="{00000000-0002-0000-03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300-000006000000}">
      <formula1>"Other, Demand Side Unit, Gas Turbine, Hydro, Steam Turbine, Pumped Hydro Storage, System Wide, Wind, Solar, Interconnector"</formula1>
    </dataValidation>
    <dataValidation type="list" allowBlank="1" showInputMessage="1" showErrorMessage="1" sqref="F27" xr:uid="{00000000-0002-0000-0300-000007000000}">
      <formula1>"L1-1, L1-2, L2-1, L2-2"</formula1>
    </dataValidation>
    <dataValidation type="list" allowBlank="1" showInputMessage="1" showErrorMessage="1" sqref="F21" xr:uid="{00000000-0002-0000-0300-000008000000}">
      <formula1>"Owner, Intermediary"</formula1>
    </dataValidation>
    <dataValidation type="list" allowBlank="1" showInputMessage="1" showErrorMessage="1" sqref="F66:F67" xr:uid="{00000000-0002-0000-03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400-000000000000}">
      <formula1>"Existing, New, Both Existing and New"</formula1>
    </dataValidation>
    <dataValidation type="list" allowBlank="1" showInputMessage="1" showErrorMessage="1" sqref="F24" xr:uid="{00000000-0002-0000-0400-000001000000}">
      <formula1>"Dispatchable, Controllable, None"</formula1>
    </dataValidation>
    <dataValidation type="list" allowBlank="1" showInputMessage="1" showErrorMessage="1" sqref="F25" xr:uid="{00000000-0002-0000-0400-000002000000}">
      <formula1>"Yes, No"</formula1>
    </dataValidation>
    <dataValidation type="list" allowBlank="1" showInputMessage="1" showErrorMessage="1" sqref="F31" xr:uid="{00000000-0002-0000-0400-000003000000}">
      <formula1>"Other Generator-Registered Capacity"</formula1>
    </dataValidation>
    <dataValidation type="list" allowBlank="1" showInputMessage="1" showErrorMessage="1" sqref="F28" xr:uid="{00000000-0002-0000-0400-000004000000}">
      <formula1>"Variable, Not Variable"</formula1>
    </dataValidation>
    <dataValidation type="list" allowBlank="1" showInputMessage="1" showErrorMessage="1" sqref="F23" xr:uid="{00000000-0002-0000-04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400-000006000000}">
      <formula1>"Other, Demand Side Unit, Gas Turbine, Hydro, Steam Turbine, Pumped Hydro Storage, System Wide, Wind, Solar, Interconnector"</formula1>
    </dataValidation>
    <dataValidation type="list" allowBlank="1" showInputMessage="1" showErrorMessage="1" sqref="F27" xr:uid="{00000000-0002-0000-0400-000007000000}">
      <formula1>"L1-1, L1-2, L2-1, L2-2"</formula1>
    </dataValidation>
    <dataValidation type="list" allowBlank="1" showInputMessage="1" showErrorMessage="1" sqref="F21" xr:uid="{00000000-0002-0000-0400-000008000000}">
      <formula1>"Owner, Intermediary"</formula1>
    </dataValidation>
    <dataValidation type="list" allowBlank="1" showInputMessage="1" showErrorMessage="1" sqref="F66:F67" xr:uid="{00000000-0002-0000-04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500-000000000000}">
      <formula1>"Existing, New, Both Existing and New"</formula1>
    </dataValidation>
    <dataValidation type="list" allowBlank="1" showInputMessage="1" showErrorMessage="1" sqref="F24" xr:uid="{00000000-0002-0000-0500-000001000000}">
      <formula1>"Dispatchable, Controllable, None"</formula1>
    </dataValidation>
    <dataValidation type="list" allowBlank="1" showInputMessage="1" showErrorMessage="1" sqref="F25" xr:uid="{00000000-0002-0000-0500-000002000000}">
      <formula1>"Yes, No"</formula1>
    </dataValidation>
    <dataValidation type="list" allowBlank="1" showInputMessage="1" showErrorMessage="1" sqref="F31" xr:uid="{00000000-0002-0000-0500-000003000000}">
      <formula1>"Other Generator-Registered Capacity"</formula1>
    </dataValidation>
    <dataValidation type="list" allowBlank="1" showInputMessage="1" showErrorMessage="1" sqref="F28" xr:uid="{00000000-0002-0000-0500-000004000000}">
      <formula1>"Variable, Not Variable"</formula1>
    </dataValidation>
    <dataValidation type="list" allowBlank="1" showInputMessage="1" showErrorMessage="1" sqref="F23" xr:uid="{00000000-0002-0000-05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500-000006000000}">
      <formula1>"Other, Demand Side Unit, Gas Turbine, Hydro, Steam Turbine, Pumped Hydro Storage, System Wide, Wind, Solar, Interconnector"</formula1>
    </dataValidation>
    <dataValidation type="list" allowBlank="1" showInputMessage="1" showErrorMessage="1" sqref="F27" xr:uid="{00000000-0002-0000-0500-000007000000}">
      <formula1>"L1-1, L1-2, L2-1, L2-2"</formula1>
    </dataValidation>
    <dataValidation type="list" allowBlank="1" showInputMessage="1" showErrorMessage="1" sqref="F21" xr:uid="{00000000-0002-0000-0500-000008000000}">
      <formula1>"Owner, Intermediary"</formula1>
    </dataValidation>
    <dataValidation type="list" allowBlank="1" showInputMessage="1" showErrorMessage="1" sqref="F66:F67" xr:uid="{00000000-0002-0000-05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600-000000000000}">
      <formula1>"Existing, New, Both Existing and New"</formula1>
    </dataValidation>
    <dataValidation type="list" allowBlank="1" showInputMessage="1" showErrorMessage="1" sqref="F24" xr:uid="{00000000-0002-0000-0600-000001000000}">
      <formula1>"Dispatchable, Controllable, None"</formula1>
    </dataValidation>
    <dataValidation type="list" allowBlank="1" showInputMessage="1" showErrorMessage="1" sqref="F25" xr:uid="{00000000-0002-0000-0600-000002000000}">
      <formula1>"Yes, No"</formula1>
    </dataValidation>
    <dataValidation type="list" allowBlank="1" showInputMessage="1" showErrorMessage="1" sqref="F31" xr:uid="{00000000-0002-0000-0600-000003000000}">
      <formula1>"Other Generator-Registered Capacity"</formula1>
    </dataValidation>
    <dataValidation type="list" allowBlank="1" showInputMessage="1" showErrorMessage="1" sqref="F28" xr:uid="{00000000-0002-0000-0600-000004000000}">
      <formula1>"Variable, Not Variable"</formula1>
    </dataValidation>
    <dataValidation type="list" allowBlank="1" showInputMessage="1" showErrorMessage="1" sqref="F23" xr:uid="{00000000-0002-0000-06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600-000006000000}">
      <formula1>"Other, Demand Side Unit, Gas Turbine, Hydro, Steam Turbine, Pumped Hydro Storage, System Wide, Wind, Solar, Interconnector"</formula1>
    </dataValidation>
    <dataValidation type="list" allowBlank="1" showInputMessage="1" showErrorMessage="1" sqref="F27" xr:uid="{00000000-0002-0000-0600-000007000000}">
      <formula1>"L1-1, L1-2, L2-1, L2-2"</formula1>
    </dataValidation>
    <dataValidation type="list" allowBlank="1" showInputMessage="1" showErrorMessage="1" sqref="F21" xr:uid="{00000000-0002-0000-0600-000008000000}">
      <formula1>"Owner, Intermediary"</formula1>
    </dataValidation>
    <dataValidation type="list" allowBlank="1" showInputMessage="1" showErrorMessage="1" sqref="F66:F67" xr:uid="{00000000-0002-0000-06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700-000000000000}">
      <formula1>"Existing, New, Both Existing and New"</formula1>
    </dataValidation>
    <dataValidation type="list" allowBlank="1" showInputMessage="1" showErrorMessage="1" sqref="F24" xr:uid="{00000000-0002-0000-0700-000001000000}">
      <formula1>"Dispatchable, Controllable, None"</formula1>
    </dataValidation>
    <dataValidation type="list" allowBlank="1" showInputMessage="1" showErrorMessage="1" sqref="F25" xr:uid="{00000000-0002-0000-0700-000002000000}">
      <formula1>"Yes, No"</formula1>
    </dataValidation>
    <dataValidation type="list" allowBlank="1" showInputMessage="1" showErrorMessage="1" sqref="F31" xr:uid="{00000000-0002-0000-0700-000003000000}">
      <formula1>"Other Generator-Registered Capacity"</formula1>
    </dataValidation>
    <dataValidation type="list" allowBlank="1" showInputMessage="1" showErrorMessage="1" sqref="F28" xr:uid="{00000000-0002-0000-0700-000004000000}">
      <formula1>"Variable, Not Variable"</formula1>
    </dataValidation>
    <dataValidation type="list" allowBlank="1" showInputMessage="1" showErrorMessage="1" sqref="F23" xr:uid="{00000000-0002-0000-07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700-000006000000}">
      <formula1>"Other, Demand Side Unit, Gas Turbine, Hydro, Steam Turbine, Pumped Hydro Storage, System Wide, Wind, Solar, Interconnector"</formula1>
    </dataValidation>
    <dataValidation type="list" allowBlank="1" showInputMessage="1" showErrorMessage="1" sqref="F27" xr:uid="{00000000-0002-0000-0700-000007000000}">
      <formula1>"L1-1, L1-2, L2-1, L2-2"</formula1>
    </dataValidation>
    <dataValidation type="list" allowBlank="1" showInputMessage="1" showErrorMessage="1" sqref="F21" xr:uid="{00000000-0002-0000-0700-000008000000}">
      <formula1>"Owner, Intermediary"</formula1>
    </dataValidation>
    <dataValidation type="list" allowBlank="1" showInputMessage="1" showErrorMessage="1" sqref="F66:F67" xr:uid="{00000000-0002-0000-0700-000009000000}">
      <formula1>"No, Yes"</formula1>
    </dataValidation>
  </dataValidations>
  <pageMargins left="0.7" right="0.7" top="0.75" bottom="0.75" header="0.3" footer="0.3"/>
  <pageSetup paperSize="8" scale="77" fitToHeight="0"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9"/>
  <sheetViews>
    <sheetView showGridLines="0" zoomScaleNormal="100" workbookViewId="0">
      <selection activeCell="F27" sqref="F27"/>
    </sheetView>
  </sheetViews>
  <sheetFormatPr defaultColWidth="0" defaultRowHeight="0" customHeight="1" zeroHeight="1" x14ac:dyDescent="0.35"/>
  <cols>
    <col min="1" max="1" width="2.54296875" style="142" customWidth="1"/>
    <col min="2" max="2" width="3" style="214" customWidth="1"/>
    <col min="3" max="3" width="7.54296875" style="142" customWidth="1"/>
    <col min="4" max="4" width="3.6328125" style="142" customWidth="1"/>
    <col min="5" max="5" width="50.90625" style="142" customWidth="1"/>
    <col min="6" max="6" width="32.54296875" style="142" customWidth="1"/>
    <col min="7" max="7" width="63" style="142" customWidth="1"/>
    <col min="8" max="8" width="20.90625" style="142" customWidth="1"/>
    <col min="9" max="16384" width="9.08984375" style="142" hidden="1"/>
  </cols>
  <sheetData>
    <row r="1" spans="2:12" s="243" customFormat="1" ht="23.5" x14ac:dyDescent="0.35">
      <c r="B1" s="249"/>
      <c r="F1" s="8"/>
      <c r="G1" s="215" t="s">
        <v>236</v>
      </c>
      <c r="H1" s="204"/>
    </row>
    <row r="2" spans="2:12" s="243" customFormat="1" ht="9" customHeight="1" x14ac:dyDescent="0.35">
      <c r="B2" s="249"/>
      <c r="F2" s="8"/>
      <c r="G2" s="10"/>
      <c r="H2" s="10"/>
    </row>
    <row r="3" spans="2:12" s="243" customFormat="1" ht="15" customHeight="1" x14ac:dyDescent="0.35">
      <c r="B3" s="249"/>
      <c r="E3" s="306"/>
      <c r="F3" s="306"/>
      <c r="G3" s="306"/>
      <c r="H3" s="277"/>
      <c r="I3" s="37"/>
      <c r="J3" s="37"/>
    </row>
    <row r="4" spans="2:12" s="243" customFormat="1" ht="15" customHeight="1" x14ac:dyDescent="0.35">
      <c r="B4" s="249"/>
      <c r="E4" s="277"/>
      <c r="F4" s="277"/>
      <c r="G4" s="277"/>
      <c r="H4" s="277"/>
      <c r="I4" s="37"/>
      <c r="J4" s="37"/>
    </row>
    <row r="5" spans="2:12" s="146" customFormat="1" ht="14.5" x14ac:dyDescent="0.35">
      <c r="B5" s="211"/>
      <c r="C5" s="274" t="s">
        <v>277</v>
      </c>
      <c r="D5" s="198"/>
      <c r="H5" s="22"/>
      <c r="I5" s="23"/>
      <c r="J5" s="23"/>
    </row>
    <row r="6" spans="2:12" s="146" customFormat="1" ht="14.5" x14ac:dyDescent="0.35">
      <c r="B6" s="211"/>
      <c r="C6" s="199" t="s">
        <v>15</v>
      </c>
      <c r="D6" s="199"/>
      <c r="H6" s="147"/>
      <c r="I6" s="148"/>
    </row>
    <row r="7" spans="2:12" s="146" customFormat="1" ht="14.5" x14ac:dyDescent="0.35">
      <c r="B7" s="211"/>
      <c r="C7" s="199" t="s">
        <v>28</v>
      </c>
      <c r="D7" s="199"/>
      <c r="H7" s="147"/>
      <c r="I7" s="148"/>
    </row>
    <row r="8" spans="2:12" s="146" customFormat="1" ht="15" thickBot="1" x14ac:dyDescent="0.4">
      <c r="B8" s="211"/>
      <c r="C8" s="197" t="s">
        <v>227</v>
      </c>
      <c r="D8" s="197"/>
      <c r="H8" s="147"/>
      <c r="I8" s="148"/>
    </row>
    <row r="9" spans="2:12" s="243" customFormat="1" ht="21.5" thickBot="1" x14ac:dyDescent="0.55000000000000004">
      <c r="B9" s="212"/>
      <c r="C9" s="347" t="s">
        <v>235</v>
      </c>
      <c r="D9" s="348"/>
      <c r="E9" s="348"/>
      <c r="F9" s="348"/>
      <c r="G9" s="349"/>
      <c r="H9" s="242"/>
      <c r="I9" s="1"/>
      <c r="J9" s="1"/>
      <c r="K9" s="1"/>
      <c r="L9" s="1"/>
    </row>
    <row r="10" spans="2:12" s="243" customFormat="1" ht="11.25" customHeight="1" x14ac:dyDescent="0.35">
      <c r="B10" s="249"/>
      <c r="E10" s="142"/>
      <c r="F10" s="142"/>
      <c r="G10" s="142"/>
      <c r="H10" s="142"/>
      <c r="I10" s="143"/>
      <c r="J10" s="143"/>
      <c r="K10" s="143"/>
      <c r="L10" s="143"/>
    </row>
    <row r="11" spans="2:12" s="243" customFormat="1" ht="14.5" x14ac:dyDescent="0.35">
      <c r="B11" s="249"/>
      <c r="E11" s="141" t="s">
        <v>8</v>
      </c>
      <c r="F11" s="28" t="str">
        <f>'C32c - AGU CMU'!$F$15</f>
        <v>2019/2020</v>
      </c>
      <c r="G11" s="27"/>
      <c r="H11" s="145"/>
      <c r="I11" s="244"/>
      <c r="J11" s="244"/>
      <c r="K11" s="244"/>
      <c r="L11" s="244"/>
    </row>
    <row r="12" spans="2:12" s="243" customFormat="1" ht="14.5" x14ac:dyDescent="0.35">
      <c r="B12" s="249"/>
      <c r="E12" s="141" t="s">
        <v>9</v>
      </c>
      <c r="F12" s="28" t="str">
        <f>'C32c - AGU CMU'!$F$16</f>
        <v>T-1</v>
      </c>
      <c r="G12" s="27"/>
      <c r="H12" s="145"/>
      <c r="I12" s="244"/>
      <c r="J12" s="244"/>
      <c r="K12" s="244"/>
      <c r="L12" s="244"/>
    </row>
    <row r="13" spans="2:12" s="243" customFormat="1" ht="14.5" x14ac:dyDescent="0.35">
      <c r="B13" s="249"/>
      <c r="E13" s="141" t="s">
        <v>230</v>
      </c>
      <c r="F13" s="28">
        <f>'C32c - AGU CMU'!$F$17</f>
        <v>0</v>
      </c>
      <c r="G13" s="145"/>
      <c r="H13" s="145"/>
      <c r="I13" s="143"/>
      <c r="J13" s="143"/>
      <c r="K13" s="143"/>
      <c r="L13" s="143"/>
    </row>
    <row r="14" spans="2:12" s="243" customFormat="1" ht="14.5" x14ac:dyDescent="0.35">
      <c r="B14" s="249"/>
      <c r="E14" s="141" t="s">
        <v>4</v>
      </c>
      <c r="F14" s="38">
        <f>'C32c - AGU CMU'!$F$18</f>
        <v>0</v>
      </c>
      <c r="G14" s="145"/>
      <c r="H14" s="145"/>
      <c r="I14" s="143"/>
      <c r="J14" s="143"/>
      <c r="K14" s="143"/>
      <c r="L14" s="143"/>
    </row>
    <row r="15" spans="2:12" s="243" customFormat="1" ht="14.5" x14ac:dyDescent="0.35">
      <c r="B15" s="249"/>
      <c r="E15" s="212" t="s">
        <v>229</v>
      </c>
      <c r="F15" s="150"/>
      <c r="G15" s="145"/>
      <c r="H15" s="145"/>
      <c r="I15" s="143"/>
      <c r="J15" s="143"/>
      <c r="K15" s="143"/>
      <c r="L15" s="143"/>
    </row>
    <row r="16" spans="2:12" s="243" customFormat="1" ht="14.5" x14ac:dyDescent="0.35">
      <c r="B16" s="249"/>
      <c r="E16" s="141" t="s">
        <v>231</v>
      </c>
      <c r="F16" s="28" t="str">
        <f>'C32c - AGU CMU'!$F$19</f>
        <v>PT_nnnnnn</v>
      </c>
      <c r="G16" s="145"/>
      <c r="H16" s="145"/>
      <c r="I16" s="244"/>
      <c r="J16" s="244"/>
      <c r="K16" s="244"/>
      <c r="L16" s="244"/>
    </row>
    <row r="17" spans="2:12" s="243" customFormat="1" ht="14.5" x14ac:dyDescent="0.35">
      <c r="B17" s="249"/>
      <c r="E17" s="141" t="s">
        <v>0</v>
      </c>
      <c r="F17" s="38">
        <f>'C32c - AGU CMU'!$F$20</f>
        <v>0</v>
      </c>
      <c r="G17" s="145"/>
      <c r="H17" s="145"/>
      <c r="I17" s="244"/>
      <c r="J17" s="244"/>
      <c r="K17" s="244"/>
      <c r="L17" s="244"/>
    </row>
    <row r="18" spans="2:12" s="243" customFormat="1" ht="14.5" x14ac:dyDescent="0.35">
      <c r="B18" s="249"/>
      <c r="E18" s="145" t="s">
        <v>232</v>
      </c>
      <c r="F18" s="150" t="s">
        <v>32</v>
      </c>
      <c r="G18" s="200" t="s">
        <v>226</v>
      </c>
      <c r="H18" s="229"/>
      <c r="I18" s="244"/>
      <c r="J18" s="244"/>
      <c r="K18" s="244"/>
      <c r="L18" s="244"/>
    </row>
    <row r="19" spans="2:12" s="243" customFormat="1" ht="14.5" x14ac:dyDescent="0.35">
      <c r="B19" s="249"/>
      <c r="E19" s="145" t="s">
        <v>225</v>
      </c>
      <c r="F19" s="150" t="s">
        <v>32</v>
      </c>
      <c r="G19" s="200" t="s">
        <v>233</v>
      </c>
      <c r="H19" s="229"/>
      <c r="I19" s="244"/>
      <c r="J19" s="244"/>
      <c r="K19" s="244"/>
      <c r="L19" s="244"/>
    </row>
    <row r="20" spans="2:12" s="243" customFormat="1" ht="16.5" customHeight="1" x14ac:dyDescent="0.35">
      <c r="B20" s="249"/>
      <c r="E20" s="141" t="s">
        <v>45</v>
      </c>
      <c r="F20" s="29"/>
      <c r="G20" s="200" t="s">
        <v>46</v>
      </c>
      <c r="H20" s="202"/>
      <c r="I20" s="244"/>
      <c r="J20" s="244"/>
      <c r="K20" s="244"/>
      <c r="L20" s="244"/>
    </row>
    <row r="21" spans="2:12" s="243" customFormat="1" ht="14.5" x14ac:dyDescent="0.35">
      <c r="B21" s="249"/>
      <c r="E21" s="141" t="s">
        <v>217</v>
      </c>
      <c r="F21" s="149"/>
      <c r="G21" s="200"/>
      <c r="H21" s="202"/>
      <c r="I21" s="244"/>
      <c r="J21" s="244"/>
      <c r="K21" s="244"/>
      <c r="L21" s="244"/>
    </row>
    <row r="22" spans="2:12" s="243" customFormat="1" ht="14.5" x14ac:dyDescent="0.35">
      <c r="B22" s="249"/>
      <c r="E22" s="141" t="s">
        <v>6</v>
      </c>
      <c r="F22" s="149"/>
      <c r="G22" s="202"/>
      <c r="H22" s="229"/>
      <c r="I22" s="244"/>
      <c r="J22" s="244"/>
      <c r="K22" s="244"/>
      <c r="L22" s="244"/>
    </row>
    <row r="23" spans="2:12" s="243" customFormat="1" ht="14.5" x14ac:dyDescent="0.35">
      <c r="B23" s="249"/>
      <c r="E23" s="141" t="s">
        <v>16</v>
      </c>
      <c r="F23" s="149"/>
      <c r="G23" s="202"/>
      <c r="H23" s="229"/>
      <c r="I23" s="244"/>
      <c r="J23" s="244"/>
      <c r="K23" s="244"/>
      <c r="L23" s="244"/>
    </row>
    <row r="24" spans="2:12" s="243" customFormat="1" ht="14.5" x14ac:dyDescent="0.35">
      <c r="B24" s="249"/>
      <c r="E24" s="141" t="s">
        <v>17</v>
      </c>
      <c r="F24" s="149"/>
      <c r="G24" s="202"/>
      <c r="H24" s="229"/>
      <c r="I24" s="244"/>
      <c r="J24" s="244"/>
      <c r="K24" s="244"/>
      <c r="L24" s="244"/>
    </row>
    <row r="25" spans="2:12" s="243" customFormat="1" ht="14.5" x14ac:dyDescent="0.35">
      <c r="B25" s="249"/>
      <c r="E25" s="141" t="s">
        <v>18</v>
      </c>
      <c r="F25" s="149"/>
      <c r="G25" s="200" t="s">
        <v>228</v>
      </c>
      <c r="H25" s="200"/>
      <c r="I25" s="244"/>
      <c r="J25" s="244"/>
      <c r="K25" s="244"/>
      <c r="L25" s="244"/>
    </row>
    <row r="26" spans="2:12" s="243" customFormat="1" ht="14.5" x14ac:dyDescent="0.35">
      <c r="B26" s="249"/>
      <c r="E26" s="141" t="s">
        <v>7</v>
      </c>
      <c r="F26" s="150"/>
      <c r="G26" s="202"/>
      <c r="H26" s="229"/>
      <c r="I26" s="244"/>
      <c r="J26" s="244"/>
      <c r="K26" s="244"/>
      <c r="L26" s="244"/>
    </row>
    <row r="27" spans="2:12" s="243" customFormat="1" ht="15" customHeight="1" x14ac:dyDescent="0.35">
      <c r="B27" s="249"/>
      <c r="E27" s="244" t="s">
        <v>131</v>
      </c>
      <c r="F27" s="150"/>
      <c r="G27" s="352" t="s">
        <v>292</v>
      </c>
      <c r="H27" s="353"/>
      <c r="I27" s="244"/>
      <c r="J27" s="244"/>
      <c r="K27" s="244"/>
      <c r="L27" s="244"/>
    </row>
    <row r="28" spans="2:12" s="243" customFormat="1" ht="14.5" x14ac:dyDescent="0.35">
      <c r="B28" s="249"/>
      <c r="E28" s="141" t="s">
        <v>19</v>
      </c>
      <c r="F28" s="149"/>
      <c r="G28" s="352"/>
      <c r="H28" s="353"/>
      <c r="I28" s="244"/>
      <c r="J28" s="244"/>
      <c r="K28" s="244"/>
      <c r="L28" s="244"/>
    </row>
    <row r="29" spans="2:12" s="243" customFormat="1" ht="24.65" customHeight="1" x14ac:dyDescent="0.35">
      <c r="B29" s="249"/>
      <c r="E29" s="141" t="s">
        <v>20</v>
      </c>
      <c r="F29" s="149"/>
      <c r="G29" s="216" t="s">
        <v>55</v>
      </c>
      <c r="H29" s="203"/>
      <c r="I29" s="244"/>
      <c r="J29" s="244"/>
      <c r="K29" s="244"/>
      <c r="L29" s="244"/>
    </row>
    <row r="30" spans="2:12" s="243" customFormat="1" ht="14.5" x14ac:dyDescent="0.35">
      <c r="B30" s="249"/>
      <c r="E30" s="145" t="s">
        <v>53</v>
      </c>
      <c r="F30" s="150"/>
      <c r="G30" s="216"/>
      <c r="H30" s="203"/>
      <c r="I30" s="244"/>
      <c r="J30" s="244"/>
      <c r="K30" s="244"/>
      <c r="L30" s="244"/>
    </row>
    <row r="31" spans="2:12" s="243" customFormat="1" ht="14.5" x14ac:dyDescent="0.35">
      <c r="B31" s="249"/>
      <c r="E31" s="145" t="s">
        <v>26</v>
      </c>
      <c r="F31" s="150" t="s">
        <v>47</v>
      </c>
      <c r="G31" s="203" t="s">
        <v>293</v>
      </c>
      <c r="H31" s="200"/>
      <c r="I31" s="244"/>
      <c r="J31" s="244"/>
      <c r="K31" s="244"/>
      <c r="L31" s="244"/>
    </row>
    <row r="32" spans="2:12" s="243" customFormat="1" ht="22" x14ac:dyDescent="0.35">
      <c r="C32" s="279"/>
      <c r="E32" s="280" t="s">
        <v>297</v>
      </c>
      <c r="F32" s="281"/>
      <c r="G32" s="202" t="s">
        <v>219</v>
      </c>
      <c r="H32" s="282"/>
      <c r="I32" s="282"/>
      <c r="J32" s="282"/>
      <c r="K32" s="282"/>
      <c r="L32" s="282"/>
    </row>
    <row r="33" spans="2:12" s="243" customFormat="1" ht="14.5" x14ac:dyDescent="0.35">
      <c r="C33" s="279"/>
      <c r="E33" s="280" t="s">
        <v>298</v>
      </c>
      <c r="F33" s="281"/>
      <c r="G33" s="202" t="s">
        <v>299</v>
      </c>
      <c r="H33" s="282"/>
      <c r="I33" s="282"/>
      <c r="J33" s="282"/>
      <c r="K33" s="282"/>
      <c r="L33" s="282"/>
    </row>
    <row r="34" spans="2:12" s="243" customFormat="1" ht="16.5" x14ac:dyDescent="0.35">
      <c r="B34" s="249"/>
      <c r="E34" s="272" t="s">
        <v>267</v>
      </c>
      <c r="F34" s="150"/>
      <c r="G34" s="252" t="s">
        <v>237</v>
      </c>
      <c r="H34" s="217"/>
      <c r="I34" s="244"/>
      <c r="J34" s="244"/>
      <c r="K34" s="244"/>
      <c r="L34" s="244"/>
    </row>
    <row r="35" spans="2:12" s="243" customFormat="1" ht="16.5" x14ac:dyDescent="0.35">
      <c r="B35" s="249"/>
      <c r="E35" s="272" t="s">
        <v>268</v>
      </c>
      <c r="F35" s="150"/>
      <c r="G35" s="269" t="s">
        <v>271</v>
      </c>
      <c r="H35" s="217"/>
      <c r="I35" s="244"/>
      <c r="J35" s="244"/>
      <c r="K35" s="244"/>
      <c r="L35" s="244"/>
    </row>
    <row r="36" spans="2:12" s="243" customFormat="1" ht="16.5" customHeight="1" x14ac:dyDescent="0.35">
      <c r="B36" s="249"/>
      <c r="E36" s="273" t="s">
        <v>269</v>
      </c>
      <c r="F36" s="150"/>
      <c r="G36" s="354" t="s">
        <v>272</v>
      </c>
      <c r="H36" s="355"/>
      <c r="I36" s="244"/>
      <c r="J36" s="244"/>
      <c r="K36" s="244"/>
      <c r="L36" s="244"/>
    </row>
    <row r="37" spans="2:12" s="243" customFormat="1" ht="16.5" customHeight="1" x14ac:dyDescent="0.35">
      <c r="B37" s="249"/>
      <c r="E37" s="273" t="s">
        <v>270</v>
      </c>
      <c r="F37" s="150"/>
      <c r="G37" s="354" t="s">
        <v>273</v>
      </c>
      <c r="H37" s="355"/>
      <c r="I37" s="244"/>
      <c r="J37" s="244"/>
      <c r="K37" s="244"/>
      <c r="L37" s="244"/>
    </row>
    <row r="38" spans="2:12" s="243" customFormat="1" ht="15" thickBot="1" x14ac:dyDescent="0.4">
      <c r="B38" s="249"/>
      <c r="E38" s="227"/>
      <c r="F38" s="244"/>
      <c r="G38" s="244"/>
      <c r="H38" s="244"/>
      <c r="I38" s="244"/>
      <c r="J38" s="244"/>
      <c r="K38" s="244"/>
      <c r="L38" s="244"/>
    </row>
    <row r="39" spans="2:12" s="243" customFormat="1" ht="17.5" thickBot="1" x14ac:dyDescent="0.4">
      <c r="B39" s="249"/>
      <c r="E39" s="356" t="s">
        <v>282</v>
      </c>
      <c r="F39" s="357"/>
      <c r="G39" s="358"/>
      <c r="H39" s="229"/>
    </row>
    <row r="40" spans="2:12" s="243" customFormat="1" ht="15" thickBot="1" x14ac:dyDescent="0.4">
      <c r="B40" s="249"/>
      <c r="E40" s="219" t="s">
        <v>29</v>
      </c>
      <c r="F40" s="219" t="s">
        <v>80</v>
      </c>
      <c r="G40" s="224" t="s">
        <v>21</v>
      </c>
      <c r="H40" s="229"/>
    </row>
    <row r="41" spans="2:12" s="243" customFormat="1" ht="15" thickBot="1" x14ac:dyDescent="0.4">
      <c r="B41" s="249"/>
      <c r="C41" s="327" t="s">
        <v>11</v>
      </c>
      <c r="D41" s="328"/>
      <c r="E41" s="255" t="s">
        <v>251</v>
      </c>
      <c r="F41" s="69"/>
      <c r="G41" s="222" t="s">
        <v>48</v>
      </c>
      <c r="H41" s="229"/>
    </row>
    <row r="42" spans="2:12" s="243" customFormat="1" ht="15.75" customHeight="1" x14ac:dyDescent="0.35">
      <c r="B42" s="249"/>
      <c r="C42" s="327"/>
      <c r="D42" s="328"/>
      <c r="E42" s="256" t="s">
        <v>252</v>
      </c>
      <c r="F42" s="74"/>
    </row>
    <row r="43" spans="2:12" s="243" customFormat="1" ht="14.5" x14ac:dyDescent="0.35">
      <c r="B43" s="249"/>
      <c r="C43" s="327"/>
      <c r="D43" s="328"/>
      <c r="E43" s="256" t="s">
        <v>13</v>
      </c>
      <c r="F43" s="78"/>
    </row>
    <row r="44" spans="2:12" s="243" customFormat="1" ht="15" thickBot="1" x14ac:dyDescent="0.4">
      <c r="B44" s="249"/>
      <c r="C44" s="327"/>
      <c r="D44" s="328"/>
      <c r="E44" s="256" t="s">
        <v>14</v>
      </c>
      <c r="F44" s="79"/>
    </row>
    <row r="45" spans="2:12" s="243" customFormat="1" ht="15.75" customHeight="1" thickBot="1" x14ac:dyDescent="0.4">
      <c r="B45" s="249"/>
      <c r="C45" s="327"/>
      <c r="D45" s="328"/>
      <c r="E45" s="207" t="s">
        <v>253</v>
      </c>
      <c r="F45" s="208"/>
      <c r="G45" s="221" t="s">
        <v>234</v>
      </c>
      <c r="H45" s="234"/>
    </row>
    <row r="46" spans="2:12" s="243" customFormat="1" ht="15.75" customHeight="1" thickBot="1" x14ac:dyDescent="0.4">
      <c r="B46" s="249"/>
      <c r="C46" s="329" t="s">
        <v>10</v>
      </c>
      <c r="D46" s="330"/>
      <c r="E46" s="257" t="s">
        <v>254</v>
      </c>
      <c r="F46" s="135"/>
      <c r="G46" s="60"/>
      <c r="H46" s="60"/>
    </row>
    <row r="47" spans="2:12" s="243" customFormat="1" ht="15" thickBot="1" x14ac:dyDescent="0.4">
      <c r="B47" s="249"/>
      <c r="C47" s="329"/>
      <c r="D47" s="330"/>
      <c r="E47" s="206" t="s">
        <v>255</v>
      </c>
      <c r="F47" s="205"/>
      <c r="G47" s="60"/>
      <c r="H47" s="60"/>
    </row>
    <row r="48" spans="2:12" s="243" customFormat="1" ht="15" thickBot="1" x14ac:dyDescent="0.4">
      <c r="B48" s="249"/>
      <c r="C48" s="350" t="s">
        <v>12</v>
      </c>
      <c r="D48" s="351"/>
      <c r="E48" s="258" t="s">
        <v>256</v>
      </c>
      <c r="F48" s="134">
        <f>F41+F46</f>
        <v>0</v>
      </c>
      <c r="G48" s="60"/>
      <c r="H48" s="60"/>
    </row>
    <row r="49" spans="2:12" s="243" customFormat="1" ht="14.5" x14ac:dyDescent="0.35">
      <c r="B49" s="249"/>
      <c r="C49" s="350"/>
      <c r="D49" s="351"/>
      <c r="E49" s="259" t="s">
        <v>257</v>
      </c>
      <c r="F49" s="74"/>
      <c r="G49" s="223" t="s">
        <v>23</v>
      </c>
      <c r="H49" s="239"/>
    </row>
    <row r="50" spans="2:12" s="243" customFormat="1" ht="15.75" customHeight="1" thickBot="1" x14ac:dyDescent="0.4">
      <c r="B50" s="249"/>
      <c r="E50" s="142"/>
      <c r="F50" s="142"/>
      <c r="G50" s="142"/>
      <c r="H50" s="142"/>
      <c r="I50" s="143"/>
      <c r="J50" s="143"/>
      <c r="K50" s="143"/>
      <c r="L50" s="143"/>
    </row>
    <row r="51" spans="2:12" s="243" customFormat="1" ht="17.5" thickBot="1" x14ac:dyDescent="0.4">
      <c r="B51" s="249"/>
      <c r="E51" s="356" t="s">
        <v>274</v>
      </c>
      <c r="F51" s="357"/>
      <c r="G51" s="358"/>
      <c r="H51" s="236"/>
    </row>
    <row r="52" spans="2:12" s="243" customFormat="1" ht="15" thickBot="1" x14ac:dyDescent="0.4">
      <c r="B52" s="249"/>
      <c r="E52" s="18" t="s">
        <v>29</v>
      </c>
      <c r="F52" s="18" t="s">
        <v>80</v>
      </c>
      <c r="G52" s="220" t="s">
        <v>21</v>
      </c>
      <c r="H52" s="235"/>
    </row>
    <row r="53" spans="2:12" s="243" customFormat="1" ht="14.5" x14ac:dyDescent="0.35">
      <c r="B53" s="249"/>
      <c r="C53" s="350" t="s">
        <v>12</v>
      </c>
      <c r="D53" s="351"/>
      <c r="E53" s="262" t="s">
        <v>274</v>
      </c>
      <c r="F53" s="218"/>
      <c r="G53" s="238" t="s">
        <v>294</v>
      </c>
      <c r="H53" s="226"/>
    </row>
    <row r="54" spans="2:12" s="243" customFormat="1" ht="15" thickBot="1" x14ac:dyDescent="0.4">
      <c r="B54" s="213"/>
      <c r="C54" s="350"/>
      <c r="D54" s="351"/>
      <c r="E54" s="262" t="s">
        <v>275</v>
      </c>
      <c r="F54" s="70"/>
      <c r="G54" s="237" t="s">
        <v>290</v>
      </c>
      <c r="H54" s="239"/>
    </row>
    <row r="55" spans="2:12" s="243" customFormat="1" ht="15.75" customHeight="1" thickBot="1" x14ac:dyDescent="0.4">
      <c r="B55" s="249"/>
      <c r="E55" s="142"/>
      <c r="F55" s="142"/>
      <c r="G55" s="240"/>
      <c r="H55" s="142"/>
      <c r="I55" s="143"/>
      <c r="J55" s="143"/>
      <c r="K55" s="143"/>
      <c r="L55" s="143"/>
    </row>
    <row r="56" spans="2:12" s="243" customFormat="1" ht="17.5" thickBot="1" x14ac:dyDescent="0.4">
      <c r="B56" s="249"/>
      <c r="E56" s="359" t="s">
        <v>283</v>
      </c>
      <c r="F56" s="359"/>
      <c r="G56" s="359"/>
      <c r="H56" s="217"/>
    </row>
    <row r="57" spans="2:12" s="243" customFormat="1" ht="15" thickBot="1" x14ac:dyDescent="0.4">
      <c r="B57" s="249"/>
      <c r="E57" s="18" t="s">
        <v>29</v>
      </c>
      <c r="F57" s="18" t="s">
        <v>80</v>
      </c>
      <c r="G57" s="220" t="s">
        <v>21</v>
      </c>
      <c r="H57" s="217"/>
    </row>
    <row r="58" spans="2:12" s="243" customFormat="1" ht="41.4" customHeight="1" thickBot="1" x14ac:dyDescent="0.4">
      <c r="B58" s="249"/>
      <c r="C58" s="327" t="s">
        <v>11</v>
      </c>
      <c r="D58" s="328"/>
      <c r="E58" s="260" t="s">
        <v>258</v>
      </c>
      <c r="F58" s="232"/>
      <c r="G58" s="250" t="s">
        <v>261</v>
      </c>
      <c r="H58" s="239"/>
    </row>
    <row r="59" spans="2:12" s="243" customFormat="1" ht="39.65" customHeight="1" thickBot="1" x14ac:dyDescent="0.4">
      <c r="B59" s="249"/>
      <c r="C59" s="329" t="s">
        <v>10</v>
      </c>
      <c r="D59" s="330"/>
      <c r="E59" s="261" t="s">
        <v>259</v>
      </c>
      <c r="F59" s="230"/>
      <c r="G59" s="270" t="s">
        <v>291</v>
      </c>
      <c r="H59" s="228"/>
    </row>
    <row r="60" spans="2:12" s="243" customFormat="1" ht="14.5" x14ac:dyDescent="0.35">
      <c r="B60" s="249"/>
      <c r="C60" s="350" t="s">
        <v>12</v>
      </c>
      <c r="D60" s="351"/>
      <c r="E60" s="262" t="s">
        <v>260</v>
      </c>
      <c r="F60" s="233"/>
      <c r="G60" s="250" t="s">
        <v>295</v>
      </c>
      <c r="H60" s="228"/>
    </row>
    <row r="61" spans="2:12" s="243" customFormat="1" ht="14.5" x14ac:dyDescent="0.35">
      <c r="B61" s="213"/>
      <c r="C61" s="350"/>
      <c r="D61" s="351"/>
      <c r="E61" s="225" t="s">
        <v>276</v>
      </c>
      <c r="F61" s="209"/>
      <c r="G61" s="251" t="s">
        <v>290</v>
      </c>
      <c r="H61" s="228"/>
    </row>
    <row r="62" spans="2:12" s="243" customFormat="1" ht="15" thickBot="1" x14ac:dyDescent="0.4">
      <c r="B62" s="213"/>
      <c r="C62" s="350"/>
      <c r="D62" s="351"/>
      <c r="E62" s="245" t="s">
        <v>263</v>
      </c>
      <c r="F62" s="246"/>
      <c r="G62" s="241" t="s">
        <v>290</v>
      </c>
      <c r="H62" s="228"/>
    </row>
    <row r="63" spans="2:12" s="243" customFormat="1" ht="15.75" customHeight="1" thickBot="1" x14ac:dyDescent="0.4">
      <c r="B63" s="249"/>
      <c r="E63" s="142"/>
      <c r="F63" s="142"/>
      <c r="G63" s="240"/>
      <c r="H63" s="142"/>
      <c r="I63" s="143"/>
      <c r="J63" s="143"/>
      <c r="K63" s="143"/>
      <c r="L63" s="143"/>
    </row>
    <row r="64" spans="2:12" s="243" customFormat="1" ht="17.5" thickBot="1" x14ac:dyDescent="0.4">
      <c r="B64" s="249"/>
      <c r="E64" s="360" t="s">
        <v>284</v>
      </c>
      <c r="F64" s="360"/>
      <c r="G64" s="360"/>
      <c r="H64" s="231"/>
    </row>
    <row r="65" spans="2:8" s="243" customFormat="1" ht="15" thickBot="1" x14ac:dyDescent="0.4">
      <c r="B65" s="249"/>
      <c r="E65" s="18" t="s">
        <v>29</v>
      </c>
      <c r="F65" s="18" t="s">
        <v>80</v>
      </c>
      <c r="G65" s="220" t="s">
        <v>21</v>
      </c>
      <c r="H65" s="231"/>
    </row>
    <row r="66" spans="2:8" s="243" customFormat="1" ht="40.75" customHeight="1" x14ac:dyDescent="0.35">
      <c r="C66" s="327" t="s">
        <v>11</v>
      </c>
      <c r="D66" s="346"/>
      <c r="E66" s="263" t="s">
        <v>264</v>
      </c>
      <c r="F66" s="247"/>
      <c r="G66" s="264" t="s">
        <v>289</v>
      </c>
    </row>
    <row r="67" spans="2:8" s="243" customFormat="1" ht="36.5" thickBot="1" x14ac:dyDescent="0.4">
      <c r="C67" s="329" t="s">
        <v>10</v>
      </c>
      <c r="D67" s="330"/>
      <c r="E67" s="265" t="s">
        <v>265</v>
      </c>
      <c r="F67" s="248"/>
      <c r="G67" s="264" t="s">
        <v>288</v>
      </c>
    </row>
    <row r="68" spans="2:8" s="243" customFormat="1" ht="18" customHeight="1" x14ac:dyDescent="0.35">
      <c r="B68" s="249"/>
    </row>
    <row r="69" spans="2:8" s="243" customFormat="1" ht="15" customHeight="1" x14ac:dyDescent="0.35">
      <c r="B69" s="249"/>
    </row>
  </sheetData>
  <mergeCells count="18">
    <mergeCell ref="C67:D67"/>
    <mergeCell ref="C41:D45"/>
    <mergeCell ref="C46:D47"/>
    <mergeCell ref="C48:D49"/>
    <mergeCell ref="E51:G51"/>
    <mergeCell ref="C53:D54"/>
    <mergeCell ref="E56:G56"/>
    <mergeCell ref="C58:D58"/>
    <mergeCell ref="C59:D59"/>
    <mergeCell ref="C60:D62"/>
    <mergeCell ref="E64:G64"/>
    <mergeCell ref="C66:D66"/>
    <mergeCell ref="E39:G39"/>
    <mergeCell ref="E3:G3"/>
    <mergeCell ref="C9:G9"/>
    <mergeCell ref="G27:H28"/>
    <mergeCell ref="G36:H36"/>
    <mergeCell ref="G37:H37"/>
  </mergeCells>
  <dataValidations count="10">
    <dataValidation type="list" allowBlank="1" showInputMessage="1" showErrorMessage="1" sqref="F29" xr:uid="{00000000-0002-0000-0800-000000000000}">
      <formula1>"Existing, New, Both Existing and New"</formula1>
    </dataValidation>
    <dataValidation type="list" allowBlank="1" showInputMessage="1" showErrorMessage="1" sqref="F24" xr:uid="{00000000-0002-0000-0800-000001000000}">
      <formula1>"Dispatchable, Controllable, None"</formula1>
    </dataValidation>
    <dataValidation type="list" allowBlank="1" showInputMessage="1" showErrorMessage="1" sqref="F25" xr:uid="{00000000-0002-0000-0800-000002000000}">
      <formula1>"Yes, No"</formula1>
    </dataValidation>
    <dataValidation type="list" allowBlank="1" showInputMessage="1" showErrorMessage="1" sqref="F31" xr:uid="{00000000-0002-0000-0800-000003000000}">
      <formula1>"Other Generator-Registered Capacity"</formula1>
    </dataValidation>
    <dataValidation type="list" allowBlank="1" showInputMessage="1" showErrorMessage="1" sqref="F28" xr:uid="{00000000-0002-0000-0800-000004000000}">
      <formula1>"Variable, Not Variable"</formula1>
    </dataValidation>
    <dataValidation type="list" allowBlank="1" showInputMessage="1" showErrorMessage="1" sqref="F23" xr:uid="{00000000-0002-0000-0800-000005000000}">
      <formula1>"Wind Power Unit, Energy Limited Generator Unit, Pumped Storage Unit, Battery Storage Unit, Aggregated Generation Unit, Dual Rated Generator Unit, Interconnector, Demand Side Unit, Autoproducer, Solar, Tidal, Run of River, Other Generator"</formula1>
    </dataValidation>
    <dataValidation type="list" allowBlank="1" showInputMessage="1" showErrorMessage="1" sqref="F22" xr:uid="{00000000-0002-0000-0800-000006000000}">
      <formula1>"Other, Demand Side Unit, Gas Turbine, Hydro, Steam Turbine, Pumped Hydro Storage, System Wide, Wind, Solar, Interconnector"</formula1>
    </dataValidation>
    <dataValidation type="list" allowBlank="1" showInputMessage="1" showErrorMessage="1" sqref="F27" xr:uid="{00000000-0002-0000-0800-000007000000}">
      <formula1>"L1-1, L1-2, L2-1, L2-2"</formula1>
    </dataValidation>
    <dataValidation type="list" allowBlank="1" showInputMessage="1" showErrorMessage="1" sqref="F21" xr:uid="{00000000-0002-0000-0800-000008000000}">
      <formula1>"Owner, Intermediary"</formula1>
    </dataValidation>
    <dataValidation type="list" allowBlank="1" showInputMessage="1" showErrorMessage="1" sqref="F66:F67" xr:uid="{00000000-0002-0000-0800-000009000000}">
      <formula1>"No, Yes"</formula1>
    </dataValidation>
  </dataValidations>
  <pageMargins left="0.7" right="0.7" top="0.75" bottom="0.75" header="0.3" footer="0.3"/>
  <pageSetup paperSize="8" scale="77" fitToHeight="0"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837C5-D98E-4011-A00E-EE7366874A13}">
  <ds:schemaRefs>
    <ds:schemaRef ds:uri="http://schemas.microsoft.com/sharepoint/v3/contenttype/forms"/>
  </ds:schemaRefs>
</ds:datastoreItem>
</file>

<file path=customXml/itemProps2.xml><?xml version="1.0" encoding="utf-8"?>
<ds:datastoreItem xmlns:ds="http://schemas.openxmlformats.org/officeDocument/2006/customXml" ds:itemID="{4B39BA7A-2A87-436E-A3FE-650B361EE2E9}">
  <ds:schemaRefs>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http://schemas.microsoft.com/office/2006/metadata/properties"/>
    <ds:schemaRef ds:uri="5ef4029f-19a8-452e-9455-19a194cde56a"/>
    <ds:schemaRef ds:uri="http://schemas.openxmlformats.org/package/2006/metadata/core-properties"/>
    <ds:schemaRef ds:uri="3cada6dc-2705-46ed-bab2-0b2cd6d935ca"/>
    <ds:schemaRef ds:uri="http://www.w3.org/XML/1998/namespace"/>
  </ds:schemaRefs>
</ds:datastoreItem>
</file>

<file path=customXml/itemProps3.xml><?xml version="1.0" encoding="utf-8"?>
<ds:datastoreItem xmlns:ds="http://schemas.openxmlformats.org/officeDocument/2006/customXml" ds:itemID="{00911B49-B420-4C32-A195-E681DF803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C31</vt:lpstr>
      <vt:lpstr>C32c - AGU CMU</vt:lpstr>
      <vt:lpstr>Gen1</vt:lpstr>
      <vt:lpstr>Gen2</vt:lpstr>
      <vt:lpstr>Gen3</vt:lpstr>
      <vt:lpstr>Gen4</vt:lpstr>
      <vt:lpstr>Gen5</vt:lpstr>
      <vt:lpstr>Gen6</vt:lpstr>
      <vt:lpstr>Gen7</vt:lpstr>
      <vt:lpstr>Gen8</vt:lpstr>
      <vt:lpstr>Gen9</vt:lpstr>
      <vt:lpstr>Gen10</vt:lpstr>
      <vt:lpstr>Implementation Plan</vt:lpstr>
      <vt:lpstr>Confirmation and Signature</vt:lpstr>
      <vt:lpstr>AGU_Candidate_Unit_ID</vt:lpstr>
      <vt:lpstr>Capacity_Auction</vt:lpstr>
      <vt:lpstr>Capacity_Seeking_Qualification</vt:lpstr>
      <vt:lpstr>Capacity_Year</vt:lpstr>
      <vt:lpstr>Capacity_Zone</vt:lpstr>
      <vt:lpstr>Clean_Unit_Classification</vt:lpstr>
      <vt:lpstr>Contact_Name_1</vt:lpstr>
      <vt:lpstr>Contact_Name_2</vt:lpstr>
      <vt:lpstr>Contact_Phone_Number_1</vt:lpstr>
      <vt:lpstr>Contact_Phone_Number_2</vt:lpstr>
      <vt:lpstr>Email_Address_1</vt:lpstr>
      <vt:lpstr>Email_Address_2</vt:lpstr>
      <vt:lpstr>Locational_Capacity_Constraint_Area</vt:lpstr>
      <vt:lpstr>Participant_ID__if_known</vt:lpstr>
      <vt:lpstr>Participant_Name</vt:lpstr>
      <vt:lpstr>Party_ID</vt:lpstr>
      <vt:lpstr>Party_Name</vt:lpstr>
      <vt:lpstr>'C31'!Print_Area</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OBrien, Holly</dc:creator>
  <cp:lastModifiedBy>Van Den Berg, Shelley</cp:lastModifiedBy>
  <cp:lastPrinted>2020-03-04T10:37:58Z</cp:lastPrinted>
  <dcterms:created xsi:type="dcterms:W3CDTF">2017-02-15T15:05:28Z</dcterms:created>
  <dcterms:modified xsi:type="dcterms:W3CDTF">2023-03-08T15:26:25Z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Order">
    <vt:r8>89300</vt:r8>
  </property>
  <property fmtid="{D5CDD505-2E9C-101B-9397-08002B2CF9AE}" pid="4" name="Activity">
    <vt:lpwstr>Application Forms - REVISIONS</vt:lpwstr>
  </property>
  <property fmtid="{D5CDD505-2E9C-101B-9397-08002B2CF9AE}" pid="5" name="Work Activity">
    <vt:lpwstr>Registration</vt:lpwstr>
  </property>
  <property fmtid="{D5CDD505-2E9C-101B-9397-08002B2CF9AE}" pid="6" name="File Category">
    <vt:lpwstr/>
  </property>
  <property fmtid="{D5CDD505-2E9C-101B-9397-08002B2CF9AE}" pid="7" name="Category">
    <vt:lpwstr>Capacity Auction</vt:lpwstr>
  </property>
</Properties>
</file>