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Disclaimer" sheetId="2" r:id="rId1"/>
    <sheet name="Required Credit Cover" sheetId="1" r:id="rId2"/>
  </sheets>
  <calcPr calcId="145621"/>
</workbook>
</file>

<file path=xl/calcChain.xml><?xml version="1.0" encoding="utf-8"?>
<calcChain xmlns="http://schemas.openxmlformats.org/spreadsheetml/2006/main">
  <c r="C2" i="1" l="1"/>
  <c r="C6" i="1" s="1"/>
  <c r="C4" i="1" l="1"/>
  <c r="C5" i="1"/>
</calcChain>
</file>

<file path=xl/sharedStrings.xml><?xml version="1.0" encoding="utf-8"?>
<sst xmlns="http://schemas.openxmlformats.org/spreadsheetml/2006/main" count="23" uniqueCount="23">
  <si>
    <t>Required Credit Cover</t>
  </si>
  <si>
    <t>Posted Credit Cover</t>
  </si>
  <si>
    <t>Available Credit Cover</t>
  </si>
  <si>
    <t>Credit Cover Increase Notice identifier</t>
  </si>
  <si>
    <t>Warning Notice identifier</t>
  </si>
  <si>
    <t>Credit Assessment Price</t>
  </si>
  <si>
    <t>Fixed Credit Requirement for each Generator Unit, Assetless Unit and Supplier Unit</t>
  </si>
  <si>
    <t>Value of Settlement Documents not paid for the Participant</t>
  </si>
  <si>
    <t>Value in respect of which Settlement Documents have not been issued for the Participant</t>
  </si>
  <si>
    <t>Value of Traded Not Delivered Exposure for the Participant</t>
  </si>
  <si>
    <t>Variable</t>
  </si>
  <si>
    <t>Value</t>
  </si>
  <si>
    <t>Value of Undefined Potential Exposure for the Participant (Trading Payments &amp; Charges)</t>
  </si>
  <si>
    <t>Value of Undefined Potential Exposure for the Participant (Capacity Charges)</t>
  </si>
  <si>
    <t>Settlement Reallocation Agreements (Principal)</t>
  </si>
  <si>
    <t>Settlement Reallocation Agreements (Secondary)</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</si>
  <si>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</si>
  <si>
    <t>Column1</t>
  </si>
  <si>
    <t>Amount of collateral required</t>
  </si>
  <si>
    <t>Posted collaterals</t>
  </si>
  <si>
    <t>Delta (negative value = amount of CCIN)</t>
  </si>
  <si>
    <t>Billed Not Paid</t>
  </si>
  <si>
    <t>Settled Not Billed (both Trading Payments &amp; Charges and Capacity Payments &amp;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</si>
</sst>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6" x14ac:knownFonts="1">
    <font>
      <sz val="11"/>
      <color theme="1"/>
      <name val="Calibri"/>
      <family val="2"/>
      <scheme val="minor"/>
    </font>
    <font>
      <sz val="11"/>
      <color theme="1"/>
      <name val="Calibri"/>
      <family val="2"/>
      <scheme val="minor"/>
    </font>
    <font>
      <sz val="11"/>
      <color theme="1"/>
      <name val="Arial"/>
      <family val="2"/>
    </font>
    <font>
      <sz val="10"/>
      <color theme="1"/>
      <name val="Tahoma"/>
      <family val="2"/>
    </font>
    <font>
      <sz val="10"/>
      <color theme="1"/>
      <name val="Tahoma"/>
      <family val="2"/>
    </font>
    <font>
      <b/>
      <sz val="11"/>
      <color theme="1"/>
      <name val="Calibri"/>
      <family val="2"/>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8">
    <xf numFmtId="0" fontId="0" fillId="0" borderId="0" xfId="0"/>
    <xf numFmtId="0" fontId="2" fillId="0" borderId="0" xfId="0" applyFont="1" applyAlignment="1">
      <alignment horizontal="justify"/>
    </xf>
    <xf numFmtId="0" fontId="3" fillId="0" borderId="0" xfId="0" applyFont="1" applyAlignment="1">
      <alignment horizontal="justify"/>
    </xf>
    <xf numFmtId="0" fontId="3" fillId="0" borderId="0" xfId="0" applyFont="1" applyAlignment="1">
      <alignment horizontal="center"/>
    </xf>
    <xf numFmtId="164" fontId="3" fillId="0" borderId="0" xfId="1" applyNumberFormat="1" applyFont="1"/>
    <xf numFmtId="0" fontId="4" fillId="0" borderId="0" xfId="0" applyFont="1" applyAlignment="1">
      <alignment horizontal="justify"/>
    </xf>
    <xf numFmtId="0" fontId="4" fillId="0" borderId="0" xfId="0" applyNumberFormat="1" applyFont="1"/>
    <xf numFmtId="0" fontId="0" fillId="0" borderId="1" xfId="0" applyBorder="1" applyAlignment="1">
      <alignment wrapText="1"/>
    </xf>
  </cellXfs>
  <cellStyles count="2">
    <cellStyle name="Currency" xfId="1" builtinId="4"/>
    <cellStyle name="Normal" xfId="0" builtinId="0"/>
  </cellStyles>
  <dxfs count="4">
    <dxf>
      <font>
        <strike val="0"/>
        <outline val="0"/>
        <shadow val="0"/>
        <u val="none"/>
        <vertAlign val="baseline"/>
        <sz val="10"/>
        <color theme="1"/>
        <name val="Tahoma"/>
        <scheme val="none"/>
      </font>
      <numFmt numFmtId="0" formatCode="General"/>
    </dxf>
    <dxf>
      <font>
        <b val="0"/>
        <i val="0"/>
        <strike val="0"/>
        <condense val="0"/>
        <extend val="0"/>
        <outline val="0"/>
        <shadow val="0"/>
        <u val="none"/>
        <vertAlign val="baseline"/>
        <sz val="10"/>
        <color theme="1"/>
        <name val="Tahoma"/>
        <scheme val="none"/>
      </font>
      <alignment horizontal="justify" vertical="bottom" textRotation="0" wrapText="0" indent="0" justifyLastLine="0" shrinkToFit="0" readingOrder="0"/>
    </dxf>
    <dxf>
      <font>
        <b val="0"/>
        <i val="0"/>
        <strike val="0"/>
        <condense val="0"/>
        <extend val="0"/>
        <outline val="0"/>
        <shadow val="0"/>
        <u val="none"/>
        <vertAlign val="baseline"/>
        <sz val="10"/>
        <color theme="1"/>
        <name val="Tahoma"/>
        <scheme val="none"/>
      </font>
      <alignment horizontal="justify" vertical="bottom" textRotation="0" wrapText="0" relativeIndent="0" justifyLastLine="0" shrinkToFit="0" readingOrder="0"/>
    </dxf>
    <dxf>
      <font>
        <strike val="0"/>
        <outline val="0"/>
        <shadow val="0"/>
        <u val="none"/>
        <vertAlign val="baseline"/>
        <sz val="10"/>
        <color theme="1"/>
        <name val="Tahom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C15" totalsRowShown="0" dataDxfId="3">
  <autoFilter ref="A1:C15"/>
  <tableColumns count="3">
    <tableColumn id="1" name="Variable" dataDxfId="2"/>
    <tableColumn id="3" name="Column1" dataDxfId="1"/>
    <tableColumn id="2" name="Val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7" t="s">
        <v>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pane ySplit="1" topLeftCell="A2" activePane="bottomLeft" state="frozen"/>
      <selection pane="bottomLeft" activeCell="B15" sqref="B15"/>
    </sheetView>
  </sheetViews>
  <sheetFormatPr defaultRowHeight="15" x14ac:dyDescent="0.25"/>
  <cols>
    <col min="1" max="1" width="75.85546875" bestFit="1" customWidth="1"/>
    <col min="2" max="2" width="75.7109375" bestFit="1" customWidth="1"/>
    <col min="3" max="3" width="18.28515625" customWidth="1"/>
  </cols>
  <sheetData>
    <row r="1" spans="1:3" x14ac:dyDescent="0.25">
      <c r="A1" s="1" t="s">
        <v>10</v>
      </c>
      <c r="B1" s="1" t="s">
        <v>17</v>
      </c>
      <c r="C1" t="s">
        <v>11</v>
      </c>
    </row>
    <row r="2" spans="1:3" x14ac:dyDescent="0.25">
      <c r="A2" s="2" t="s">
        <v>0</v>
      </c>
      <c r="B2" s="2" t="s">
        <v>18</v>
      </c>
      <c r="C2" s="4">
        <f>SUM(C8:C13)</f>
        <v>286000</v>
      </c>
    </row>
    <row r="3" spans="1:3" x14ac:dyDescent="0.25">
      <c r="A3" s="2" t="s">
        <v>1</v>
      </c>
      <c r="B3" s="2" t="s">
        <v>19</v>
      </c>
      <c r="C3" s="4">
        <v>250000</v>
      </c>
    </row>
    <row r="4" spans="1:3" x14ac:dyDescent="0.25">
      <c r="A4" s="2" t="s">
        <v>2</v>
      </c>
      <c r="B4" s="2" t="s">
        <v>20</v>
      </c>
      <c r="C4" s="4">
        <f>C3-C2</f>
        <v>-36000</v>
      </c>
    </row>
    <row r="5" spans="1:3" x14ac:dyDescent="0.25">
      <c r="A5" s="2" t="s">
        <v>3</v>
      </c>
      <c r="B5" s="2"/>
      <c r="C5" s="3" t="str">
        <f>IF(C2&gt;C3,"Y","")</f>
        <v>Y</v>
      </c>
    </row>
    <row r="6" spans="1:3" x14ac:dyDescent="0.25">
      <c r="A6" s="2" t="s">
        <v>4</v>
      </c>
      <c r="B6" s="2"/>
      <c r="C6" s="3" t="str">
        <f>IF(C2/C3&gt;0.8,"Y","")</f>
        <v>Y</v>
      </c>
    </row>
    <row r="7" spans="1:3" x14ac:dyDescent="0.25">
      <c r="A7" s="2" t="s">
        <v>5</v>
      </c>
      <c r="B7" s="2"/>
      <c r="C7" s="4">
        <v>51</v>
      </c>
    </row>
    <row r="8" spans="1:3" x14ac:dyDescent="0.25">
      <c r="A8" s="2" t="s">
        <v>6</v>
      </c>
      <c r="B8" s="2"/>
      <c r="C8" s="4">
        <v>15000</v>
      </c>
    </row>
    <row r="9" spans="1:3" x14ac:dyDescent="0.25">
      <c r="A9" s="2" t="s">
        <v>7</v>
      </c>
      <c r="B9" s="2" t="s">
        <v>21</v>
      </c>
      <c r="C9" s="4">
        <v>66000</v>
      </c>
    </row>
    <row r="10" spans="1:3" x14ac:dyDescent="0.25">
      <c r="A10" s="2" t="s">
        <v>8</v>
      </c>
      <c r="B10" s="2" t="s">
        <v>22</v>
      </c>
      <c r="C10" s="4">
        <v>75000</v>
      </c>
    </row>
    <row r="11" spans="1:3" x14ac:dyDescent="0.25">
      <c r="A11" s="2" t="s">
        <v>9</v>
      </c>
      <c r="B11" s="2"/>
      <c r="C11" s="4">
        <v>-10000</v>
      </c>
    </row>
    <row r="12" spans="1:3" x14ac:dyDescent="0.25">
      <c r="A12" s="2" t="s">
        <v>12</v>
      </c>
      <c r="B12" s="2"/>
      <c r="C12" s="4">
        <v>70000</v>
      </c>
    </row>
    <row r="13" spans="1:3" x14ac:dyDescent="0.25">
      <c r="A13" s="2" t="s">
        <v>13</v>
      </c>
      <c r="B13" s="2"/>
      <c r="C13" s="4">
        <v>70000</v>
      </c>
    </row>
    <row r="14" spans="1:3" x14ac:dyDescent="0.25">
      <c r="A14" s="5" t="s">
        <v>14</v>
      </c>
      <c r="B14" s="5"/>
      <c r="C14" s="6"/>
    </row>
    <row r="15" spans="1:3" x14ac:dyDescent="0.25">
      <c r="A15" s="5" t="s">
        <v>15</v>
      </c>
      <c r="B15" s="5"/>
      <c r="C15" s="6"/>
    </row>
  </sheetData>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Props1.xml><?xml version="1.0" encoding="utf-8"?>
<ds:datastoreItem xmlns:ds="http://schemas.openxmlformats.org/officeDocument/2006/customXml" ds:itemID="{E250C70F-A8B0-4C03-844C-C4111C961DAE}">
  <ds:schemaRefs>
    <ds:schemaRef ds:uri="http://schemas.microsoft.com/sharepoint/v3/contenttype/forms"/>
  </ds:schemaRefs>
</ds:datastoreItem>
</file>

<file path=customXml/itemProps2.xml><?xml version="1.0" encoding="utf-8"?>
<ds:datastoreItem xmlns:ds="http://schemas.openxmlformats.org/officeDocument/2006/customXml" ds:itemID="{D4661CBF-B814-4402-8EF2-8A16EF0C8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4EA1A4-EFF0-4A51-8614-C8EED202773A}">
  <ds:schemaRefs>
    <ds:schemaRef ds:uri="http://purl.org/dc/elements/1.1/"/>
    <ds:schemaRef ds:uri="http://schemas.openxmlformats.org/package/2006/metadata/core-properties"/>
    <ds:schemaRef ds:uri="http://schemas.microsoft.com/office/2006/documentManagement/types"/>
    <ds:schemaRef ds:uri="3cada6dc-2705-46ed-bab2-0b2cd6d935ca"/>
    <ds:schemaRef ds:uri="http://purl.org/dc/terms/"/>
    <ds:schemaRef ds:uri="http://purl.org/dc/dcmitype/"/>
    <ds:schemaRef ds:uri="http://schemas.microsoft.com/office/2006/metadata/properties"/>
    <ds:schemaRef ds:uri="bef388e2-f650-4526-953c-98b1c48784cb"/>
    <ds:schemaRef ds:uri="http://schemas.microsoft.com/office/infopath/2007/PartnerControls"/>
    <ds:schemaRef ds:uri="163ea899-1ba7-4893-aeeb-6935f5518c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Required Credit 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